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8" yWindow="100" windowWidth="20110" windowHeight="6486" activeTab="11"/>
  </bookViews>
  <sheets>
    <sheet name="DARES" sheetId="12" r:id="rId1"/>
    <sheet name="DGOS" sheetId="11" r:id="rId2"/>
    <sheet name="DGS" sheetId="10" r:id="rId3"/>
    <sheet name="DGT" sheetId="9" r:id="rId4"/>
    <sheet name="DICOM" sheetId="7" r:id="rId5"/>
    <sheet name="DNS" sheetId="15" r:id="rId6"/>
    <sheet name="DNUM" sheetId="8" r:id="rId7"/>
    <sheet name="DREES" sheetId="14" r:id="rId8"/>
    <sheet name="DSS" sheetId="5" r:id="rId9"/>
    <sheet name="DGCS" sheetId="17" r:id="rId10"/>
    <sheet name="DGEFP" sheetId="19" r:id="rId11"/>
    <sheet name="Pôle modernisation" sheetId="16" r:id="rId12"/>
  </sheets>
  <definedNames>
    <definedName name="_xlnm._FilterDatabase" localSheetId="0" hidden="1">DARES!$A$2:$DB$48</definedName>
    <definedName name="_xlnm._FilterDatabase" localSheetId="9" hidden="1">DGCS!$A$2:$CZ$2</definedName>
    <definedName name="_xlnm._FilterDatabase" localSheetId="10" hidden="1">DGEFP!$A$1:$E$1</definedName>
    <definedName name="_xlnm._FilterDatabase" localSheetId="1" hidden="1">DGOS!$A$2:$CZ$15</definedName>
    <definedName name="_xlnm._FilterDatabase" localSheetId="2" hidden="1">DGS!$A$2:$CZ$42</definedName>
    <definedName name="_xlnm._FilterDatabase" localSheetId="3" hidden="1">DGT!$A$2:$E$4</definedName>
    <definedName name="_xlnm._FilterDatabase" localSheetId="4" hidden="1">DICOM!$A$2:$CY$2</definedName>
    <definedName name="_xlnm._FilterDatabase" localSheetId="5" hidden="1">DNS!$A$2:$CZ$12</definedName>
    <definedName name="_xlnm._FilterDatabase" localSheetId="6" hidden="1">DNUM!$A$2:$DF$2</definedName>
    <definedName name="_xlnm._FilterDatabase" localSheetId="7" hidden="1">DREES!$A$2:$CZ$20</definedName>
    <definedName name="_xlnm._FilterDatabase" localSheetId="8" hidden="1">DSS!$A$2:$DF$2</definedName>
    <definedName name="_xlnm._FilterDatabase" localSheetId="11" hidden="1">'Pôle modernisation'!$A$2:$DA$2</definedName>
    <definedName name="_xlnm.Print_Titles" localSheetId="11">'Pôle modernisation'!$2:$2</definedName>
    <definedName name="_xlnm.Print_Area" localSheetId="0">DARES!$A$1:$E$48</definedName>
    <definedName name="_xlnm.Print_Area" localSheetId="9">DGCS!$A$2:$E$2</definedName>
    <definedName name="_xlnm.Print_Area" localSheetId="10">DGEFP!$A$1:$E$1</definedName>
    <definedName name="_xlnm.Print_Area" localSheetId="1">DGOS!$A$2:$E$15</definedName>
    <definedName name="_xlnm.Print_Area" localSheetId="2">DGS!$A$2:$E$42</definedName>
    <definedName name="_xlnm.Print_Area" localSheetId="3">DGT!$A$2:$E$4</definedName>
    <definedName name="_xlnm.Print_Area" localSheetId="4">DICOM!$A$2:$E$6</definedName>
    <definedName name="_xlnm.Print_Area" localSheetId="5">DNS!$A$2:$E$12</definedName>
    <definedName name="_xlnm.Print_Area" localSheetId="6">DNUM!$A$2:$E$55</definedName>
    <definedName name="_xlnm.Print_Area" localSheetId="7">DREES!$A$2:$E$20</definedName>
    <definedName name="_xlnm.Print_Area" localSheetId="8">DSS!$A$2:$E$4</definedName>
    <definedName name="_xlnm.Print_Area" localSheetId="11">'Pôle modernisation'!$A$2:$E$7</definedName>
  </definedNames>
  <calcPr calcId="145621"/>
</workbook>
</file>

<file path=xl/calcChain.xml><?xml version="1.0" encoding="utf-8"?>
<calcChain xmlns="http://schemas.openxmlformats.org/spreadsheetml/2006/main">
  <c r="E33" i="17" l="1"/>
</calcChain>
</file>

<file path=xl/sharedStrings.xml><?xml version="1.0" encoding="utf-8"?>
<sst xmlns="http://schemas.openxmlformats.org/spreadsheetml/2006/main" count="912" uniqueCount="581">
  <si>
    <t>Année de passation</t>
  </si>
  <si>
    <r>
      <t xml:space="preserve">Prestataire
(ex : KPMG, Capgemini, Ernst and Young, </t>
    </r>
    <r>
      <rPr>
        <b/>
        <i/>
        <sz val="10"/>
        <color theme="1"/>
        <rFont val="Book Antiqua"/>
        <family val="1"/>
      </rPr>
      <t>etc</t>
    </r>
    <r>
      <rPr>
        <b/>
        <sz val="10"/>
        <color theme="1"/>
        <rFont val="Book Antiqua"/>
        <family val="1"/>
      </rPr>
      <t>.)</t>
    </r>
  </si>
  <si>
    <t>Période couverte
(ex : 2018-2020)</t>
  </si>
  <si>
    <t>Objet de la prestation
(ex : "établir un diagnostic des leviers de croissance dans le secteur de…")</t>
  </si>
  <si>
    <t>Montant du contrat
en euros TTC (AE)</t>
  </si>
  <si>
    <t>IPSOS OBSERVER</t>
  </si>
  <si>
    <t>CAPGEMINI CONSULTING</t>
  </si>
  <si>
    <t>MC KINSEY &amp; COMPANY INC FRANCE</t>
  </si>
  <si>
    <t>B.V.A.</t>
  </si>
  <si>
    <t>ERNST ET YOUNG ADVISORY</t>
  </si>
  <si>
    <t>WAVESTONE</t>
  </si>
  <si>
    <t>CGI FRANCE</t>
  </si>
  <si>
    <t>ATOL CONSEILS ET DEVELOPPEMENTS</t>
  </si>
  <si>
    <t>UGAP</t>
  </si>
  <si>
    <t>Enquête IPSOS BMS 2018</t>
  </si>
  <si>
    <t>Réalisation de 2700 entrtiens en face à face et 625 par téléphone</t>
  </si>
  <si>
    <t>BDC 2 pour 3800 entretiens en face à face en metropole, 500 à la Reunion, 500 par telephone</t>
  </si>
  <si>
    <t xml:space="preserve">Health Data Hub : 4 chantiers de pilotage </t>
  </si>
  <si>
    <t>Health Data Hub : 4 chantiers de pilotage avril juillet 2019</t>
  </si>
  <si>
    <t>Prestation proposition des unités d'œuvre à commander pour la réalisation de 2000 etretiens en face à face auprès d'assistants familiaux</t>
  </si>
  <si>
    <t xml:space="preserve">Health Data Hub  : Appui au pilotage et apport d'expertise à la mission de préfiguration </t>
  </si>
  <si>
    <t xml:space="preserve">Evaluation impact stratégie nationale de santé </t>
  </si>
  <si>
    <t>Evaluation impact stratégie nationale de santé 2018-2022(Approfondissement de l'analyse de cohérence et de l'analyse d'impact de la SNS- Etude de cas sur l'utilisation des données dans la gestion de la crise sanitaire Covid19)</t>
  </si>
  <si>
    <t>BDC n°4-Routage des documents d'enquêtes+Mise en place e hotline+validation de données+relance des établissements</t>
  </si>
  <si>
    <t>Routage des documents d'enquête + Mise en place de hotline+validation de données+relance des etablissements.</t>
  </si>
  <si>
    <t>Organisation et Logistique de la collecte del'enquète Statistique Annuelle des Etablissements de Santé</t>
  </si>
  <si>
    <t>20eme vague du baromètre d'opinion de la DREES</t>
  </si>
  <si>
    <t>21eme vague du baromètre d'opinion de l aDREES</t>
  </si>
  <si>
    <t>Campagne SAE 2020</t>
  </si>
  <si>
    <t>18e vague du Baromètre d'opinion DREES du 27/07/2018</t>
  </si>
  <si>
    <t>19eme vague du baromètre d'opinion de la DREES</t>
  </si>
  <si>
    <t>Evaluation impact stratégie nationale de santé (Approfondissement de l'analyse de cohérence et de l'analyse d'impact de la SNS)</t>
  </si>
  <si>
    <t>.</t>
  </si>
  <si>
    <t>01.06.2018</t>
  </si>
  <si>
    <t>19.11.2019</t>
  </si>
  <si>
    <t>12.11.2020</t>
  </si>
  <si>
    <t>24.09.2019</t>
  </si>
  <si>
    <t>11.06.2019</t>
  </si>
  <si>
    <t>16.10.2019</t>
  </si>
  <si>
    <t>11.03.2019</t>
  </si>
  <si>
    <t>18.01.2021</t>
  </si>
  <si>
    <t>20.07.2021</t>
  </si>
  <si>
    <t>20.11.2019</t>
  </si>
  <si>
    <t>30.10.2018</t>
  </si>
  <si>
    <t>25.10.2021</t>
  </si>
  <si>
    <t>22.10.2020</t>
  </si>
  <si>
    <t>08.09.2021</t>
  </si>
  <si>
    <t>13.11.2020</t>
  </si>
  <si>
    <t>03.08.2018</t>
  </si>
  <si>
    <t>27.08.2019</t>
  </si>
  <si>
    <t>04.10.2021</t>
  </si>
  <si>
    <t>08.12.2020</t>
  </si>
  <si>
    <t>23.12.2020</t>
  </si>
  <si>
    <t>30.11.2021</t>
  </si>
  <si>
    <t>04.12.2020</t>
  </si>
  <si>
    <t>08.07.2021</t>
  </si>
  <si>
    <t>01.09.2020 / mars-21</t>
  </si>
  <si>
    <t>sept-21 / févr-22</t>
  </si>
  <si>
    <t>sept-18 / mars-19</t>
  </si>
  <si>
    <t>sept-19 / mars-20</t>
  </si>
  <si>
    <t>24.01.2018 / 23.11.2020</t>
  </si>
  <si>
    <t>12.11.2019 / 11.07.2021</t>
  </si>
  <si>
    <t>17.09.2019 / 16.05.2021</t>
  </si>
  <si>
    <t>20.11.2020</t>
  </si>
  <si>
    <t>08.06.2020</t>
  </si>
  <si>
    <t>22.11.2021</t>
  </si>
  <si>
    <t>30.07.2021</t>
  </si>
  <si>
    <t>15.04.2021</t>
  </si>
  <si>
    <t>24.12.2020</t>
  </si>
  <si>
    <t>17.12.2020</t>
  </si>
  <si>
    <t>15.12.2020</t>
  </si>
  <si>
    <t>11.09.2020</t>
  </si>
  <si>
    <t>02.06.2020</t>
  </si>
  <si>
    <t>24.02.2020</t>
  </si>
  <si>
    <t>29.11.2019</t>
  </si>
  <si>
    <t>23.04.2019</t>
  </si>
  <si>
    <t>19.04.2019</t>
  </si>
  <si>
    <t>07.05.2018</t>
  </si>
  <si>
    <t>02.02.2018</t>
  </si>
  <si>
    <t>06.07.2020</t>
  </si>
  <si>
    <t>19.06.2020</t>
  </si>
  <si>
    <t>20.03.2020</t>
  </si>
  <si>
    <t>28.02.2020</t>
  </si>
  <si>
    <t>21.02.2020</t>
  </si>
  <si>
    <t>19.02.2020</t>
  </si>
  <si>
    <t>19.12.2018</t>
  </si>
  <si>
    <t>26.05.2021</t>
  </si>
  <si>
    <t>24.08.2020</t>
  </si>
  <si>
    <t>16.07.2020</t>
  </si>
  <si>
    <t>13.02.2020</t>
  </si>
  <si>
    <t>12.12.2019</t>
  </si>
  <si>
    <t>03.10.2019</t>
  </si>
  <si>
    <t>03.05.2019</t>
  </si>
  <si>
    <t>24.10.2018</t>
  </si>
  <si>
    <t>26.02.2018</t>
  </si>
  <si>
    <t>25.11.2021</t>
  </si>
  <si>
    <t>21.06.2021</t>
  </si>
  <si>
    <t>17.05.2021</t>
  </si>
  <si>
    <t>12.03.2019</t>
  </si>
  <si>
    <t>08.08.2018</t>
  </si>
  <si>
    <t>CTRE ETUDES RECHERCHES SUR</t>
  </si>
  <si>
    <t>ITINERE CONSEIL</t>
  </si>
  <si>
    <t>PLURICITE</t>
  </si>
  <si>
    <t>AMNYOS</t>
  </si>
  <si>
    <t>ECOLE D ECONOMIE DE PARIS</t>
  </si>
  <si>
    <t>KANTAR TNS-MB</t>
  </si>
  <si>
    <t>TAYLOR NELSON SOFRES</t>
  </si>
  <si>
    <t>UNIVERSITE LE MANS</t>
  </si>
  <si>
    <t>UNIVERSITE DE CAEN NORMANDIE</t>
  </si>
  <si>
    <t>UNIVERSITE GUSTAVE EIFFEL</t>
  </si>
  <si>
    <t>INTER SERVICE MIGRANTS RHONE ALPES</t>
  </si>
  <si>
    <t>ORSEU</t>
  </si>
  <si>
    <t>GROUPE ETUDE SOCIALE TECHNIQUE</t>
  </si>
  <si>
    <t>UNIVERSITE DE NANTES</t>
  </si>
  <si>
    <t>LA POSTE</t>
  </si>
  <si>
    <t>SILICOM</t>
  </si>
  <si>
    <t>JOUVE</t>
  </si>
  <si>
    <t>KANTAR</t>
  </si>
  <si>
    <t>CORUS</t>
  </si>
  <si>
    <t>12/11/2019 / 11/11/2013</t>
  </si>
  <si>
    <t>07/06/2018 / 06/06/2022</t>
  </si>
  <si>
    <t>10/01/2018 / 09/07/2021</t>
  </si>
  <si>
    <t>26/10/2018 / 25/10/2020</t>
  </si>
  <si>
    <t>Bon de commande sur le marché PIC 1300143163.</t>
  </si>
  <si>
    <t>Réalisation d’une enquête auprès de sortants d’un contrat de professionnalisation</t>
  </si>
  <si>
    <t>Bon de commande sur le marché 1300149302 Réalisation d’une enquête auprès de sortants d’un contrat de professionnalisation 2019/2023</t>
  </si>
  <si>
    <t>Bon de commande pour la réalisation d'une enquête auprès des sortants IAE sur le marché PIC 1300143261</t>
  </si>
  <si>
    <t>BON DE COMMANDE sur le marché 1300100052 pour réaliser des Enquêtes flash RPS COVID . prestations et affranchissements</t>
  </si>
  <si>
    <t>Bon de commande accord cadre d'enquête PIC - EnquêteAPR Blanc CIF 2020-032 prestations et affranchissements</t>
  </si>
  <si>
    <t>Bon de commande pour les prestations et affranchissements de l'enquêtes sortants de formation passée sur le marché PIC 1300143163</t>
  </si>
  <si>
    <t>Bon de commande pour la réalisation d'une enquête covid dans le cadre de l'évaluaton IAE sur le marché PIC 1300143261</t>
  </si>
  <si>
    <t>Bon de commande sur le marché PIC 1300143261</t>
  </si>
  <si>
    <t>Réalisation d’une enquête « Qualité de vie des territoires » portant sur les bénéficiaires potentiels de l’expérimentation « Territoire zéro chômeurs de longue durée » et des résidents des dix territoires engagés dans l’expérimentation et des territoires témoins</t>
  </si>
  <si>
    <t>Enquête auprès des employeurs publics et privés 
sur les conditions de travail et la gestion des risques professionnels en 2018/2019</t>
  </si>
  <si>
    <t>Bon de commande pour la réalisation de l'enquête sortant de formation sur la marché PIC 1300143163</t>
  </si>
  <si>
    <t>Réalisation d'une enquête "Parcours des apprentis"</t>
  </si>
  <si>
    <t>Bon de commande sur le marché 1300138570 Enquête Parcours des apprentis</t>
  </si>
  <si>
    <t>Bon de commande sur le marché enquêtes auprès des bénéficiaires de contrats aidés, lot 2 - Enquête auprès des bénéficiaires d’un emploi d’avenir</t>
  </si>
  <si>
    <t>Evaluation des programmes expérimentaux régionaux dans le cadre des pactes régionaux d’investissement dans les compétences (20 lots) - Etude quantitative du programme « Modulation des formations du BTP » de la région Bourgogne-France-Comté (lot 2)</t>
  </si>
  <si>
    <t>Evaluation des programmes expérimentaux régionaux dans le cadre des pactes régionaux d’investissement dans les compétences (20 lots) - Etude quantitative du programme « Mise en place d’une plateforme d’identification des besoins en compétences des entreprises » de la région Centre Val-de-Loire (lot 6)</t>
  </si>
  <si>
    <t>Evaluation des programmes expérimentaux régionaux dans le cadre des pactes régionaux d’investissement dans les compétences (20 lots) - Etude quantitative des programmes « Passeport compétences / badges numériques » des régions Bourgogne-Franche-Comté et Normandie (lot 16)</t>
  </si>
  <si>
    <t>Evaluation des programmes expérimentaux régionaux dans le cadre des pactes régionaux d’investissement dans les compétences (20 lots) - Etude quantitative du programme « Parcours d’entrée en emploi pour les bénéficiaires de RSA » de la région Île-de-France lot 11</t>
  </si>
  <si>
    <t>Evaluation des programmes expérimentaux régionaux dans le cadre des pactes régionaux d’investissement dans les compétences (20 lots) - Etude quantitative du programme « Mise en place d’Itinéraire-compétences » de la région Grand-Est (lot 8)</t>
  </si>
  <si>
    <t>Evaluation des programmes expérimentaux régionaux dans le cadre des pactes régionaux d’investissement dans les compétences (20 lots) - Etude quantitative du programme « Prépa Avenir en parcours intégré » de la région Pays de la Loire (lot 20)</t>
  </si>
  <si>
    <t>Evaluation des programmes expérimentaux régionaux dans le cadre des pactes régionaux d’investissement dans les compétences (20 lots) - Etude quantitative du programme « Prépa-projet » de la région Bretagne (lot 4)</t>
  </si>
  <si>
    <t>Evaluation du déploiement du Plan d’Investissement dans les Compétences à l’échelle régionale (relance) - Etude dans la région Bretagne (lot 2)</t>
  </si>
  <si>
    <t>Evaluation du déploiement du Plan d’Investissement dans les Compétences à l’échelle régionale (relance) - Etude dans la région Pays de la Loire (lot 8)</t>
  </si>
  <si>
    <t>Evaluation du déploiement du Plan d’Investissement dans les Compétences à l’échelle régionale (relance) - Etude dans la région Auvergne Rhône Alpes (lot 1)</t>
  </si>
  <si>
    <t>Evaluation du déploiement du Plan d’Investissement dans les Compétences à l’échelle régionale (relance) - Etude dans la région Normandie (lot 6)</t>
  </si>
  <si>
    <t>Evaluation du déploiement du Plan d’Investissement dans les Compétences à l’échelle régionale (relance) - Etude dans la région Martinique (lot 5)</t>
  </si>
  <si>
    <t>Evaluation du déploiement du Plan d’Investissement dans les Compétences à l’échelle régionale (relance) - Etude dans la région Grand Est (lot 4)</t>
  </si>
  <si>
    <t>Monographies départementales : comment les dimensions emploi et formation professionnelle sont-elles prises en compte dans les politiques locales d’accueil et d’intégration des réfugiés ? - Nouvelle-Aquitaine, Occitanie (lot 3)</t>
  </si>
  <si>
    <t>Monographies départementales : comment les dimensions emploi et formation professionnelle sont-elles prises en compte dans les politiques locales d’accueil et d’intégration des réfugiés ? - Hauts-de-France, Grand Est, Île-de-France (lot 2)</t>
  </si>
  <si>
    <t>Monographies départementales : comment les dimensions emploi et formation professionnelle sont-elles prises en compte dans les politiques locales d’accueil et d’intégration des réfugiés ? - PACA, Corse, Auvergne-Rhône Alpes, Bourgogne Franche-Comté (lot 4)</t>
  </si>
  <si>
    <t>Monographies départementales : comment les dimensions emploi et formation professionnelle sont-elles prises en compte dans les politiques locales d’accueil et d’intégration des réfugiés ? - Bretagne, Pays de la Loire, Normandie, Centre-Val de Loire (lot 1)</t>
  </si>
  <si>
    <t>Evaluation des programmes expérimentaux régionaux dans le cadre des pactes régionaux d’investissement dans les compétences (20 lots) - Etude qualitative du programme « Parcours croisés pour les personnes handicapées en formation » de la région Normandie (lot 13)</t>
  </si>
  <si>
    <t>Evaluation des programmes expérimentaux régionaux dans le cadre des pactes régionaux d’investissement dans les compétences (20 lots) - Etude qualitative du programme « Prépa Avenir en parcours intégré » de la région Pays de la Loire (lot 19)</t>
  </si>
  <si>
    <t>Evaluation des programmes expérimentaux régionaux dans le cadre des pactes régionaux d’investissement dans les compétences (20 lots) - Etude qualitative du programme « Modulation des formations du BTP » de la région Bourgogne-Franche-Compté (lot 1)</t>
  </si>
  <si>
    <t>Étude de terrain qualitative sur la mise en œuvre de l’Index de l’égalité professionnelle femmes-hommes</t>
  </si>
  <si>
    <t>Réalisation d’une étude quantitative par la méthode du testing des discriminations à l’embauche selon le sexe du/de la candidat.e</t>
  </si>
  <si>
    <t>Etude de terrain qualitative des ordonnances du 22 septembre 2017 réformant le droit du travail</t>
  </si>
  <si>
    <t>Bon de commande sur le marché 1300134743 enquête Evaluation quantitative de l'expérimentation territoriale visant à résorber le chômage de longue durée</t>
  </si>
  <si>
    <t>Bon de commande pour la réalisation de l'Enquête sortants IAE sur le marché PIC 1300143261</t>
  </si>
  <si>
    <t>Développement d'un extranet, refonte ergonomique et maintenance évolutive et corrective du site des politiques de l'emploi (PoEm), lot 1 : Développement d'un extranet et maintenance évolutive et corrective du site des politiques de l'emploi</t>
  </si>
  <si>
    <t>Analyse de la médiatisation des travaux de la DARES et de la DREES à partir des panels représentatifs de la presse française et internationale (presse écrite, audiovisuelle et web)</t>
  </si>
  <si>
    <t xml:space="preserve">Levée, affranchissement et acheminement des courriers de réponse à l’enquête ACEMO de la DARES </t>
  </si>
  <si>
    <t>Traitement des documents des enquêtes sur l’Activité et les conditions d’emploi de la main d’œuvre (ACEMO) de la DARES  - Création PAO, édition, conditionnement et stockage des enveloppes et des questionnaires ; personnalisation et routage des documents d'enquêtes (lot 1)</t>
  </si>
  <si>
    <t>Tierce maintenance applicative de l’application ACEMO de la DARES</t>
  </si>
  <si>
    <t>332 838,05</t>
  </si>
  <si>
    <t>1 366 025,66</t>
  </si>
  <si>
    <t>500 000,00</t>
  </si>
  <si>
    <t>667 000,00</t>
  </si>
  <si>
    <t>250 408,00</t>
  </si>
  <si>
    <t>1 840 000,00</t>
  </si>
  <si>
    <t>350 000,00</t>
  </si>
  <si>
    <t>KLEE CONSEIL &amp; INTEGRATION</t>
  </si>
  <si>
    <t>EUROGROUP CONSULTING FRANCE</t>
  </si>
  <si>
    <t>KYU ASSOCIES</t>
  </si>
  <si>
    <t>ADOPALE</t>
  </si>
  <si>
    <t>THE BOSTON CONSULTING GROUP ET CIE</t>
  </si>
  <si>
    <t>VELTYS</t>
  </si>
  <si>
    <t>UNESS.FR</t>
  </si>
  <si>
    <t>Prestations d'accompagnement à la mise en œuvre et au déploiement du projet IMOTEP</t>
  </si>
  <si>
    <t>Accompagnement à la mise en œuvre du Service d'Accès aux Soins (SAS) - Appui à la rédaction du cahier des charges</t>
  </si>
  <si>
    <t>Prestation s'inscrivant dans l'accord-cadre à bons de commande multi-attributaires portant sur l'accompagnement des établissements de santé dans l'élaboration de scenarii d'optimisation de la logistique hospitalière.</t>
  </si>
  <si>
    <t>Accompagnement de la DGOS pour la stabilisation et le pilotage du dispositif d’Incitation Financière à l’Amélioration et à la Qualité (IFAQ) pour l’année 2022 et 2023 et pour l'aide au pilotage de son chantier « Qualité et
Pertinence »</t>
  </si>
  <si>
    <t>Appui à la rédaction du cahier des charges pour l'accompagement à la mise en oeuvre du Service d'Accès aux soins (SAS)-Phase2</t>
  </si>
  <si>
    <t>Accompagnement à la mise en œuvre du Service d'Accès aux Soins (SAS)-Phase 3-2</t>
  </si>
  <si>
    <t>Accompagnement à la mise en œuvre du Service d'Accès aux Soins (SAS)-Phase 4</t>
  </si>
  <si>
    <t>Evaluation médico-économique du dispositif hébergements temporaires non médicalisés pour patients dans le cadre de sa généralisation - prestations en cours</t>
  </si>
  <si>
    <t>Etude, conception développement, maintenance et hébergement d'un système d'information nouvelle génération de gestion des étudiants de 3ème cyle de médecine, odontologie et pharmacie - marché n°1300167393 - 1er bon de commande</t>
  </si>
  <si>
    <t>29.05.2018</t>
  </si>
  <si>
    <t>01.02.2021</t>
  </si>
  <si>
    <t>18.06.2021</t>
  </si>
  <si>
    <t>23.06.2021</t>
  </si>
  <si>
    <t>24.06.2021</t>
  </si>
  <si>
    <t>24.09.2021</t>
  </si>
  <si>
    <t>04.11.2021</t>
  </si>
  <si>
    <t>04.11.2020</t>
  </si>
  <si>
    <t>06.08.2021</t>
  </si>
  <si>
    <t>10.09.2021</t>
  </si>
  <si>
    <t>03/08/2020 / 02/08/2024</t>
  </si>
  <si>
    <t>16/07/2020 / 15/07/2024</t>
  </si>
  <si>
    <t>21/04/2020 / 20/04/2024</t>
  </si>
  <si>
    <t>27/02/2020 / 26/02/2024</t>
  </si>
  <si>
    <t>20/02/2020 / 19/02/2024</t>
  </si>
  <si>
    <t>18/06/2021 / 17/10/2023</t>
  </si>
  <si>
    <t>19/06/2021 / 18/10/2023</t>
  </si>
  <si>
    <t>14/10/2020 / 13/02/2023</t>
  </si>
  <si>
    <t>15/10/2020 / 14/02/2023</t>
  </si>
  <si>
    <t>28/07/2020 / 27/07/2024</t>
  </si>
  <si>
    <t>14/02/2020 / 13/02/2024</t>
  </si>
  <si>
    <t>17/01/2020 / 16/01/2024</t>
  </si>
  <si>
    <t>07/10/2019 / 06/02/2021</t>
  </si>
  <si>
    <t>14/05/2019 / 13/01/2021</t>
  </si>
  <si>
    <t>05/11/2018 / 04/11/2019</t>
  </si>
  <si>
    <t>02/12/2019 / 01/12/2023</t>
  </si>
  <si>
    <t>04/02/2020 / 03/02/2024</t>
  </si>
  <si>
    <t>03/03/2021 / 02/03/2025</t>
  </si>
  <si>
    <t>15/09/2021 / 14/09/2025</t>
  </si>
  <si>
    <t>29/05/2018 / 16/11/2018</t>
  </si>
  <si>
    <t>17/12/2020 / 18/10/2021</t>
  </si>
  <si>
    <t>17/12/2020 / 01/12/2021</t>
  </si>
  <si>
    <t>06/08/2021 / 13/08/2021</t>
  </si>
  <si>
    <t>. /.</t>
  </si>
  <si>
    <t>18.05.2021</t>
  </si>
  <si>
    <t>01.03.2021</t>
  </si>
  <si>
    <t>26.02.2021</t>
  </si>
  <si>
    <t>20.05.2021</t>
  </si>
  <si>
    <t>14.01.2021</t>
  </si>
  <si>
    <t>04.08.2021</t>
  </si>
  <si>
    <t>15.10.2021</t>
  </si>
  <si>
    <t>22.02.2021</t>
  </si>
  <si>
    <t>27.07.2020</t>
  </si>
  <si>
    <t>16.06.2021</t>
  </si>
  <si>
    <t>21.10.2021</t>
  </si>
  <si>
    <t>19.07.2021</t>
  </si>
  <si>
    <t>12.10.2021</t>
  </si>
  <si>
    <t>11.06.2021</t>
  </si>
  <si>
    <t>25.03.2021</t>
  </si>
  <si>
    <t>12.04.2021</t>
  </si>
  <si>
    <t>28.12.2020</t>
  </si>
  <si>
    <t>09.05.2018</t>
  </si>
  <si>
    <t>05.10.2020</t>
  </si>
  <si>
    <t>24.04.2020</t>
  </si>
  <si>
    <t>21.12.2020</t>
  </si>
  <si>
    <t>15.01.2021</t>
  </si>
  <si>
    <t>08.07.2020</t>
  </si>
  <si>
    <t>06.07.2021</t>
  </si>
  <si>
    <t>22.10.2019</t>
  </si>
  <si>
    <t>18.02.2021</t>
  </si>
  <si>
    <t>02.11.2020</t>
  </si>
  <si>
    <t>22.03.2021</t>
  </si>
  <si>
    <t>02.09.2020</t>
  </si>
  <si>
    <t>18.02.2020</t>
  </si>
  <si>
    <t>08.11.2021</t>
  </si>
  <si>
    <t>18.10.2019</t>
  </si>
  <si>
    <t>14.12.2018</t>
  </si>
  <si>
    <t>24.11.2021</t>
  </si>
  <si>
    <t>20.07.2018</t>
  </si>
  <si>
    <t>CITWELL CONSULTING</t>
  </si>
  <si>
    <t>JONES LANG LASALLE SAS</t>
  </si>
  <si>
    <t>ROLAND BERGER STRATEGY CONSULTANTS</t>
  </si>
  <si>
    <t>ACCENTURE</t>
  </si>
  <si>
    <t>REGARDS SANTE</t>
  </si>
  <si>
    <t>Accompagnement de l’équipe interministérielle dans la définition d’une stratégie cible visant à doter l’ensemble du territoire français des doses de vaccins nécessaires à assurer une couverture vaccinale conforme aux exigences sanitaires, aux priorités établies par le gouvernement et au calendrier fixé, au plus près du lieu de vie des Français :
- Proposition de scénarios de stratégie logistique
- Benchmarks portant sur les stratégies de vaccination mises en œuvre à l’étranger
- Appui à la conduite stratégique d’ensemble du projet, permettant un suivi de l’avancée de l’élaboration et du
déploiement de la stratégie nationale de vaccination
=&gt; Période prévisionnelle du 30/11/2020 au 28/02/2021</t>
  </si>
  <si>
    <t>Poursuite de l'accélération de la vaccination contre COVID 19 en appui à la Task Force sur les schémas logistiques, à la coordianation et au pilotage stratégique au projet et à la mise en ouvre logistique et à la coordination avec SPF - pour une période allant du 12/04 au 30/07/2021</t>
  </si>
  <si>
    <t>Appui TF vaccination + SpF
(Montée en charge déploiement vaccination)</t>
  </si>
  <si>
    <t>Complément / renforts mission d’assistance pour l’accompagnement logistique et la distribution des vaccins COVID - 3ème échéance - Avril 2021 (prestations et frais)</t>
  </si>
  <si>
    <t>Prestation : Extension de l'assistance à Santé Publique France pour l'accompagnement logistique et la distribution des vaccins COVID 19
(réalisation d'une 3ème prestation complémentaire : Phase 3 vaccins)
(Période des prestations allant du 03 mai au 16 juillet 2021, soit 2 mois et demi)</t>
  </si>
  <si>
    <t>Mission d’assistance pour l’accompagnement logistique et la distribution des vaccins COVID :
- Renforts avec la mise en place de correspondants régionaux,
- Accompagnement pour les nouvelles vagues de vaccinations (Moderna, Johnson et gestion de la 3ème vague),
- Etude d’une solution de distribution sur la Nouvelle Aquitaine
(action partagée avec JLL)</t>
  </si>
  <si>
    <t>Poursuite de l'accélération de la vaccination contre COVID 19 en appui à la Task Force suite aux nouvelles orientations politiques de lutte contre la COVID 19, sur le renforcement de la capacité de pilotage du volet "stratégie logistique" (contexte été), aide à la structuration et préparation déploiement logistique et pilotage performance et anticipation risques pour une période allant du 26/07/2021 au 24/09/2021</t>
  </si>
  <si>
    <t>Appui à la mise en place d’une “tour de contrôle” stratégique auprès de SPF :
- appui à la mise en place de la «tour de contrôle » à SPF et à la
prise en compte des éléments définis dans le PMO global de la Task Force
- appui à la constitution de l’outillage nécessaire
- capitalisation et transmission des outils, activités et expériences et formation de l’équipe logistique de SPF</t>
  </si>
  <si>
    <t>Enrichissement et accompagnement à la mise en œuvre du SI Vaccination :
- vision et évolution moyen terme du SI vaccination
- enrichissement et évolution du domaine gestion de vaccination
- enrichissement et évolution du domaine logistique stock
- enrichissement et évolution du domaine pilotage
- amélioration continue du SI pilotage
- appui au pilotage du SI Vaccination
=&gt; Période prévisionnelle allant du 04/01/2021 au 26/03/2021</t>
  </si>
  <si>
    <t>Réalisation de prestations (Lot 1 - DITP) : Accompagnement dans la mise en place du "PASS SANTAIRE" soutenant la campagne de vaccination contre la COVID 19 en France pour la période allant du 20/09/2021 au 23/12/2021 - Prestations seront réalisées par le co-traitant ACCENTURE</t>
  </si>
  <si>
    <t>Assistance à la conduite opérationnelle de projets sur les SI mutualisés de la DAD (période prévisionnelle du 18/01/2021 au 31/03/2021)</t>
  </si>
  <si>
    <t>Projet Campus - Phase  4 
Accompagnement de la DGS dans l'approfondissement du volet transformation du système d'agence et du volet orientations stratégiques du pôle innovation dans le cadre du campus santé/recherche/innovation sur le site de l'hôpital du val de Grâce.</t>
  </si>
  <si>
    <t xml:space="preserve">Appui au pilotage et soutien CPP (Phase2) </t>
  </si>
  <si>
    <t>Mission d'assistance à maîtrise d'ouvrage : 
Phase 2 - Accompagnement logistique de distribution des équipements de production Individuels (EPI) en phase de sortie de crise</t>
  </si>
  <si>
    <t>Assistance à la conduite opérationnelle de projets sur les SI mutualisés de la DAD pour la DGS (période prévisionnelle du 05/04/2021 au 30/06/2021)</t>
  </si>
  <si>
    <t>Mission d’assistance pour l’accompagnement logistique et la distribution des vaccins COVID
- Renforts avec la mise en place de correspondants régionaux,
- Accompagnement pour les nouvelles vagues de vaccinations (Moderna, Johnson et gestion de la 3e vague)
- Etude d’une solution de distribution sur la Nouvelle Aquitaine
(action partagée avec Citwell)</t>
  </si>
  <si>
    <t>Appui à SPF et la DNS
Etude stratégique relative au système d'information (SI) Vaccination : LOT 1
Accompagnement du pôle Modernisation - Phase 4
Phase 4 (période allant du 31/05 au 27/08/2021)
1) Elaboration de la vision cible et de la pérennisation de VAC SI, en cohérence avec SI-DEP
2) Coordination du domaine Gestion de Vaccination
3) Coordination du domaine Logistique
4) Amélioration continue de la tour de contrôle des données
5) Pilotage de la mission</t>
  </si>
  <si>
    <t>Accompagnement de la DGS dans la définition d’un plan de transformation de l’EFS</t>
  </si>
  <si>
    <t>Assistance à la conduite opérationnelle de projets sur les SI mutualisés de la DAD pour la DGS (période prévisionnelle du 01/10/2021 au 31/12/2021) - Fin réelle au 17/12/2021</t>
  </si>
  <si>
    <t>Assistance à la conduite opérationnelle de projets sur les SI mutualisés de la DAD pour la DGS (période prévisionnelle du 01/07/2021 au 30/09/2021)</t>
  </si>
  <si>
    <t>Appui à SPF et la DNS
Etude stratégique relative au système d'information (SI) Vaccination : LOT 1
Accompagnement du pôle Modernisation - Phase 5
(période allant du 01/09/2021 au 23/12/2021)</t>
  </si>
  <si>
    <t>Réalisation de prestations (Lot 1 - DITP) : Accompagnement dans la mise en place du "PASS SANTAIRE" soutenant la campagne de vaccination contre la COVID 19 en France pour la période allant du 31/05/2021 au 27/08/2021 - Prestations seront réalisées par le co-traitant ACCENTURE</t>
  </si>
  <si>
    <t>Appui à SPF et la DNS à la mise en œuvre et l’évolution du SI logistique
- Prise en compte de l'évolution de la stratégie vaccinale et arrivée des nouveaux vaccins (Jansen,  Spoutnik V, etc.) 
- Mise en place du certificat de vaccination numérique / passeport vaccinal ;
- Intégration de briques externes en fonction des priorités de la stratégie de vaccination 
- Enrichissement de DataVac selon les finalités des différents acteurs (suivi de couverture et d’efficacité vaccinale, suivi de vaccination, suivi logistique et stocks, etc.), 
- Intégration de VAC SI au sein de l’écosystème du SI santé
(notamment pour le Passeport Vaccinal avec TousAntiCovid, avec l’ENS, avec le DMP, etc.)</t>
  </si>
  <si>
    <t>Etude stratégique relative à la mise en place du SI "Pass Sanitaire" ("carnet de preuves") -"SI Pass" 
- analyse stratégique et assisance aux choix structurant, études comparatives en lien avec les chantiers européens et internationaux et plan de mise en eouvre du SI Pass Sanitaire 
- Appui à la 1ère phase mise en oeuvre du projet et pilotage de la mission</t>
  </si>
  <si>
    <t>Étude stratégique autour du lancement du SI Vaccination :
- assistance aux choix structurants
- assistance à la phase de mise en œuvre initiale
- appui au pilotage du SI Vaccination</t>
  </si>
  <si>
    <t>Phase 4 - Assistance à maîtrise d’ouvrage au profit de la direction de la CCIL-MS en vue de l’organisation logistique de la supply chain pour les produits de santé liés au Covid-19
Période prévisionnelle allant du 01/02/2020 au 31/03/2021</t>
  </si>
  <si>
    <t>Projet Campus  - Phase  3 - Innovation
Proposition d'appui 
Accompagnement du volet stratégique et privé du campus santé recherche innovation</t>
  </si>
  <si>
    <t>Assistance à la conduite opérationnelle de projets sur les SI mutualisés de la DAD pour la DGS 
Période prévisionnelle du 17/09/2020 au 07/12/2020 - Fin réelle au 30/11/2020</t>
  </si>
  <si>
    <t>Assistance à la conduite opérationnelle de projets sur les SI mutualisés de la DAD pour la DGS 
Période prévisionnelle du 04/05/2020 au 31/08/2020</t>
  </si>
  <si>
    <t>Mission d’assistance pour l’accompagnement logistique et la distribution des vaccins COVID pour le compte de Santé Publique France :
- Validation des process logistiques chez les dépositaires
- Etablissement du schéma de transport en prenant en compte les contraintes
- Planification opérationnelle des vagues
- Suivi de la réalisation auprès de chaque dépositaire
- Ajustement des allocations et équilibrage</t>
  </si>
  <si>
    <t>Appui à SPF et la DNS à la mise en œuvre et l’évolution du SI logistique :
- Analyse des besoins d’évolution du SI : Spécification des évolutions fonctionnelles à réaliser par les équipes MOE et suivi de la mise en œuvre de ces évolutions
- Préparation des tests fonctionnels (spécification, jeux d’essai éventuels, etc.)
- Contribution  à l’exécution de ces tests (y compris suivi des anomalies)
- Coordination avec les utilisateurs des données produites par ce SI et avec les utilisateurs internes à Santé Publique France
- Coordination avec les autres acteurs MOE et métier notamment la DNS, AITH, DNUM, DREES, Task Force Interministérielle, équipes SI des fournisseurs de vaccins et des plateformes logistiques</t>
  </si>
  <si>
    <t>Phase 1 - Assistance à maîtrise d’ouvrage au profit de la direction de la CCIL-MS en vue de l’organisation logistique de la supply chain pour les produits de santé liés au Covid-19
Période prévisionnelle allant du 29/06/2020 au 04/09/2020</t>
  </si>
  <si>
    <t>Maintenance évolutive de certains SI utilisés à des fins de lutte contre l'épidémie de la Covid 19 (SI-DEP pérennisation de SI-DEP…) et dans la représentation interne et externe de la DGS</t>
  </si>
  <si>
    <t>Réalisation d’une évaluation nationale de l’expérimentation 2016-2022 de projets pilotes d’accompagnement à
l’autonomie en santé (visant à l’empowerment)</t>
  </si>
  <si>
    <t>Assistance opérationnelle sur les processus homologation des SI de la DGS : accompagnement dans le pilotage opérationnel de ces travaux et à la coordination des acteurs nécessaires (période prévisionnelle du 04/01/2021 au 10/12/2021)</t>
  </si>
  <si>
    <t>Phase 3 - Assistance à maîtrise d’ouvrage au profit de la direction de la CCIL-MS en vue de l’organisation logistique de la supply chain pour les produits de santé liés au Covid-19
Période prévisionnelle allant du 02/11/2020 au 18/12/2020</t>
  </si>
  <si>
    <t>Etude et Assistance à la coordination de projet SI-DEP / SI-LAB</t>
  </si>
  <si>
    <t>Appui à la préparation de la vaccination Covid-19 :
- appui à la préparation et la conduite de points et réunion permettant d'assurer la coordination SPF/MSS
- appui à la remontée des infos et à leur intégration dans le PMO global
- appui à la préparation et la transmission régulière, en lien avec SPF, de rapport sur les difficultés rencontrées par SPF dans son action logistique
=&gt; Période prévisionnelle allant du 19/12/2020 au 26/02/2021</t>
  </si>
  <si>
    <t>Phase 2 - Assistance à maîtrise d’ouvrage au profit de la direction de la CCIL-MS en vue de l’organisation logistique de la supply chain pour les produits de santé liés au Covid-19
Période prévisionnelle allant du 05/09/2020 au 30/10/2020</t>
  </si>
  <si>
    <t xml:space="preserve">Etude trajectoire SI-DEP (préalable à l'entrepôt national de données bio) </t>
  </si>
  <si>
    <t>Accompagnement à la mise en place de l'index de l'égalité
professionnelle femme/homme pour les entreprises de 50 à 250 salariés.</t>
  </si>
  <si>
    <t>Prestation d'assistance à maîtrise d'ouvrage sur les travaux de représentativité et de prudhommie</t>
  </si>
  <si>
    <t>05/10/2018 /04/10/2022</t>
  </si>
  <si>
    <t>03.07.2018</t>
  </si>
  <si>
    <t>22.11.2019</t>
  </si>
  <si>
    <t>09.12.2020</t>
  </si>
  <si>
    <t>09.06.2020</t>
  </si>
  <si>
    <t>16.11.2020</t>
  </si>
  <si>
    <t>29.04.2021</t>
  </si>
  <si>
    <t>22.06.2021</t>
  </si>
  <si>
    <t>03.09.2021</t>
  </si>
  <si>
    <t>15.11.2021</t>
  </si>
  <si>
    <t>17.11.2021</t>
  </si>
  <si>
    <t>15.03.2021</t>
  </si>
  <si>
    <t>IPSOS FRANCE</t>
  </si>
  <si>
    <t>Enquêtes qualitatives par réunions de groupes (lot 6)</t>
  </si>
  <si>
    <t>Conception et mise en œuvre des transformations (lot 2)</t>
  </si>
  <si>
    <t>Enquêtes quantitatives en ligne auprès de sous-populations du grand public et de populations spécifiques (10)</t>
  </si>
  <si>
    <t>Études qualitatives et quantitatives (lot 5)</t>
  </si>
  <si>
    <t>17.02.2020</t>
  </si>
  <si>
    <t>31.01.2020</t>
  </si>
  <si>
    <t>13.09.2021</t>
  </si>
  <si>
    <t>29.11.2021</t>
  </si>
  <si>
    <t>26.02.2020</t>
  </si>
  <si>
    <t>25.11.2020</t>
  </si>
  <si>
    <t>17.12.2019</t>
  </si>
  <si>
    <t>21.09.2021</t>
  </si>
  <si>
    <t>05.06.2020</t>
  </si>
  <si>
    <t>16.11.2021</t>
  </si>
  <si>
    <t>06.04.2020</t>
  </si>
  <si>
    <t>05.08.2021</t>
  </si>
  <si>
    <t>13.03.2020</t>
  </si>
  <si>
    <t>06.08.2019</t>
  </si>
  <si>
    <t>14.04.2020</t>
  </si>
  <si>
    <t>13.10.2021</t>
  </si>
  <si>
    <t>12.02.2021</t>
  </si>
  <si>
    <t>14.09.2020</t>
  </si>
  <si>
    <t>04.02.2021</t>
  </si>
  <si>
    <t>20.12.2019</t>
  </si>
  <si>
    <t>27.05.2021</t>
  </si>
  <si>
    <t>01.10.2020</t>
  </si>
  <si>
    <t>05.08.2020</t>
  </si>
  <si>
    <t>16.09.2019</t>
  </si>
  <si>
    <t>25.06.2018</t>
  </si>
  <si>
    <t>14.08.2020</t>
  </si>
  <si>
    <t>28.02.2019</t>
  </si>
  <si>
    <t>14.04.2021</t>
  </si>
  <si>
    <t>DOCAPOST BPO</t>
  </si>
  <si>
    <t>RESEAU ACHETEURS HOSPITALIERS IDF</t>
  </si>
  <si>
    <t>VOXALY DOCAPOSTE</t>
  </si>
  <si>
    <t>TNP CONSULTANTS</t>
  </si>
  <si>
    <t>BENEXT</t>
  </si>
  <si>
    <t>TASMANE</t>
  </si>
  <si>
    <t>SOPRA STERIA GROUP</t>
  </si>
  <si>
    <t>ORANGE BUSINESS SERVICES</t>
  </si>
  <si>
    <t>Production MARS -Prix ferme</t>
  </si>
  <si>
    <t>lot n°1 « FOURNITURE DE PRESTATIONS DE VALORISATION DES DONN</t>
  </si>
  <si>
    <t xml:space="preserve">RESAH 2020-012 AMOE DE SOLUTIONS DE MOBILITE DE TECHNOLOGIE </t>
  </si>
  <si>
    <t>E-VOTE_Lot 2 - NON REVISABLE</t>
  </si>
  <si>
    <t>E-VOTE_Lot 1</t>
  </si>
  <si>
    <t>AMOA PERSEPHONE</t>
  </si>
  <si>
    <t>Lot 1 - prestations de conseil aux DSI-Prix FERME</t>
  </si>
  <si>
    <t>AMOA-TRA-Lot2- Conseil opérationnel - Prix ferme</t>
  </si>
  <si>
    <t>AMOA PERSEPHONE - Prix ferme</t>
  </si>
  <si>
    <t>Projet AMOA SIRH - REVISABLE LE 01/07</t>
  </si>
  <si>
    <t>AMOA-TRA-Lot2- Conseil opérationnel</t>
  </si>
  <si>
    <t xml:space="preserve">MS 2020-05-MSS-CDS-DD : Services de conseil et d'assistance </t>
  </si>
  <si>
    <t>24/12/2020</t>
  </si>
  <si>
    <t>22/11/2019</t>
  </si>
  <si>
    <t>00/00/0000</t>
  </si>
  <si>
    <t>31/01/2020</t>
  </si>
  <si>
    <t>17/05/2021</t>
  </si>
  <si>
    <t>29/04/2021</t>
  </si>
  <si>
    <t>13/09/2021</t>
  </si>
  <si>
    <t>10/09/2021</t>
  </si>
  <si>
    <t>30/11/2021</t>
  </si>
  <si>
    <t>07/08/2020</t>
  </si>
  <si>
    <t>26/02/2020</t>
  </si>
  <si>
    <t>08/06/2020</t>
  </si>
  <si>
    <t>21/04/2021</t>
  </si>
  <si>
    <t>08/11/2021</t>
  </si>
  <si>
    <t>25/11/2021</t>
  </si>
  <si>
    <t>17/02/2020</t>
  </si>
  <si>
    <t>24/06/2021</t>
  </si>
  <si>
    <t>05/06/2020</t>
  </si>
  <si>
    <t>18/10/2019</t>
  </si>
  <si>
    <t>04/12/2020</t>
  </si>
  <si>
    <t>05/08/2021</t>
  </si>
  <si>
    <t>12/02/2021</t>
  </si>
  <si>
    <t>16/11/2020</t>
  </si>
  <si>
    <t>09/12/2020</t>
  </si>
  <si>
    <t>11/09/2020</t>
  </si>
  <si>
    <t>18/02/2020</t>
  </si>
  <si>
    <t>26/02/2021</t>
  </si>
  <si>
    <t>03/09/2021</t>
  </si>
  <si>
    <t>15/03/2021</t>
  </si>
  <si>
    <t>16/11/2021</t>
  </si>
  <si>
    <t>06/04/2020</t>
  </si>
  <si>
    <t>20/12/2019</t>
  </si>
  <si>
    <t>14/10/2021</t>
  </si>
  <si>
    <t>08/07/2021</t>
  </si>
  <si>
    <t>28/05/2021</t>
  </si>
  <si>
    <t>01/02/2021</t>
  </si>
  <si>
    <t>26/02/2018</t>
  </si>
  <si>
    <t>01/10/2020</t>
  </si>
  <si>
    <t>13/03/2020</t>
  </si>
  <si>
    <t>20/07/2018</t>
  </si>
  <si>
    <t>25/10/2018</t>
  </si>
  <si>
    <t>25/06/2018</t>
  </si>
  <si>
    <t>14/08/2020</t>
  </si>
  <si>
    <t>28/02/2019</t>
  </si>
  <si>
    <t>14/04/2020</t>
  </si>
  <si>
    <t>YCE PARTNERS</t>
  </si>
  <si>
    <t>Audit flash du projet d'actualisation des bases ressources des aides au logement</t>
  </si>
  <si>
    <t xml:space="preserve">Audit du calendrier RGCU pour répondre aux enjeux de la réforme des retraites. Le marché a pour objet l’assistance à la conception et à la mise en œuvre opérationnelle de projets de transformation de l’action publique en appui au SGMAP ou aux équipes de modernisation du ministère. </t>
  </si>
  <si>
    <t>INOP S</t>
  </si>
  <si>
    <t>08/12/20 / 28/02/2021</t>
  </si>
  <si>
    <t>18/05/21 / 30/07/21</t>
  </si>
  <si>
    <t>01/03/21 / 30/04/21</t>
  </si>
  <si>
    <t>20/05/21 / 16/07/21</t>
  </si>
  <si>
    <t>14/01/21 / 26/02/21</t>
  </si>
  <si>
    <t>04/08/21 / 24/09/21</t>
  </si>
  <si>
    <t>23/12/20 / 26/03/21</t>
  </si>
  <si>
    <t>15/10/21 / 23/12/21</t>
  </si>
  <si>
    <t>23/02/21 / 31/03/21</t>
  </si>
  <si>
    <t>19/12/18 / 29/03/19</t>
  </si>
  <si>
    <t>19/11/19 / 26/06/20</t>
  </si>
  <si>
    <t>20/07/20 / 31/12/20</t>
  </si>
  <si>
    <t>15/04/21 / 30/06/21</t>
  </si>
  <si>
    <t>14/01/21 / 31/03/21</t>
  </si>
  <si>
    <t>16/06/21 / 27/08/21</t>
  </si>
  <si>
    <t>12/03/19 / 01/07/19</t>
  </si>
  <si>
    <t>21/10/21 / 31/12/21</t>
  </si>
  <si>
    <t>19/07/21 / 30/09/21</t>
  </si>
  <si>
    <t>12/10/21 / 23/12/21</t>
  </si>
  <si>
    <t>11/06/21 / 27/08/21</t>
  </si>
  <si>
    <t>26/03/21 / 29/05/21</t>
  </si>
  <si>
    <t>12/04/21 / 29/05/21</t>
  </si>
  <si>
    <t>20/11/20 / 08/01/21</t>
  </si>
  <si>
    <t>28/12/20 / 31/03/21</t>
  </si>
  <si>
    <t>09/05/18 / 10/05/18</t>
  </si>
  <si>
    <t>06/10/20 / 07/12/20</t>
  </si>
  <si>
    <t>24/04/20 / 31/08/20</t>
  </si>
  <si>
    <t>21/12/20 / 28/02/21</t>
  </si>
  <si>
    <t>15/01/21 / 26/03/21</t>
  </si>
  <si>
    <t>08/07/20 / 04/09/20</t>
  </si>
  <si>
    <t>06/07/20 / 15/12/21</t>
  </si>
  <si>
    <t>16/10/19 / 15/02/23</t>
  </si>
  <si>
    <t>18/02/21 / 10/12/21</t>
  </si>
  <si>
    <t>02/11/20 / 18/12/20</t>
  </si>
  <si>
    <t>22/03/21 / 19/03/21</t>
  </si>
  <si>
    <t>23/12/20 / 26/02/21</t>
  </si>
  <si>
    <t>02/09/20 / 30/10/20</t>
  </si>
  <si>
    <t>06/07/21 / 11/06/21</t>
  </si>
  <si>
    <t>24/06/2015/ 23/06/2019</t>
  </si>
  <si>
    <t>04/07/2019/ 03/07/23</t>
  </si>
  <si>
    <t>07.06.2021</t>
  </si>
  <si>
    <t>01.10.2021</t>
  </si>
  <si>
    <t>26.10.2021</t>
  </si>
  <si>
    <t>Ségur de la Santé Accompagnement au volet numérique
médico-social  - 19-04 au 26/07/21</t>
  </si>
  <si>
    <t>Ségur Santé-VN Sprint 3-DNS - 24/05 au 16/07/21</t>
  </si>
  <si>
    <t>Ségur Santé-VN AMOA Sprint 2-DNS - 12/04 au 21/05/21.</t>
  </si>
  <si>
    <t>Ségur Santé-VN Sprint 2 - 0303 au 21/05/2021
TF Hôpital, Médecins de ville, Biologie, Laboratoire</t>
  </si>
  <si>
    <t>Accompa au volet numérique MS-Mazars 06/09 au 20/12/21</t>
  </si>
  <si>
    <t>Accom Formation santé num-DNS 20/09 au 24/12/21</t>
  </si>
  <si>
    <t>Accomp Ségur-VN-Sprint4 17/07 au 30/09/21</t>
  </si>
  <si>
    <t>Appui modernistion réseau com-DGOS</t>
  </si>
  <si>
    <t>DP Ségur Sprint 5-DNS 04/10 au 26/11/21</t>
  </si>
  <si>
    <t>Etude bechmark UE PFUE 02/1121 au 28/01/22</t>
  </si>
  <si>
    <t>EUROGROUP</t>
  </si>
  <si>
    <t xml:space="preserve">EUROGROUP - marché 1300087162 - BC  1404204056 le 21 mars 2018
STSS - Appui à la phase de concertation de la stratégie nationale de transformation du système de santé </t>
  </si>
  <si>
    <t>février - décembre 2018</t>
  </si>
  <si>
    <t xml:space="preserve">Accompagnement du SGMAS pour le rapprochement des services déconcentrés régionaux (travail et cohésion sociale) – appui national et appui régional
</t>
  </si>
  <si>
    <t>2019-2020</t>
  </si>
  <si>
    <t>INOP'S</t>
  </si>
  <si>
    <t>Revue des missions des ministères sociaux - phase 1</t>
  </si>
  <si>
    <t>juillet - septembre 2019</t>
  </si>
  <si>
    <t>BCG - ERNST &amp; YOUNG</t>
  </si>
  <si>
    <t>Revue des missions des ministères sociaux - phase 2</t>
  </si>
  <si>
    <t>octobre 2019 - mars 2020</t>
  </si>
  <si>
    <t>Accompagnement de la rénovation de la tutelle financière pour les opérateurs relevant du 6ème sous-objectif de L'ONDAM</t>
  </si>
  <si>
    <t>mai - octobre 2020</t>
  </si>
  <si>
    <t>février - août 21</t>
  </si>
  <si>
    <t>Accompagnement a la reorganisation de la fonction juridique du Ministère des solidarités et de la santé.</t>
  </si>
  <si>
    <t xml:space="preserve">EUROGROUP CONSULTING France </t>
  </si>
  <si>
    <r>
      <t xml:space="preserve">Prestataire
(ex : KPMG, Capgemini, Ernst and Young, </t>
    </r>
    <r>
      <rPr>
        <i/>
        <sz val="10"/>
        <color theme="1"/>
        <rFont val="Book Antiqua"/>
        <family val="1"/>
      </rPr>
      <t>etc</t>
    </r>
    <r>
      <rPr>
        <sz val="10"/>
        <color theme="1"/>
        <rFont val="Book Antiqua"/>
        <family val="1"/>
      </rPr>
      <t>.)</t>
    </r>
  </si>
  <si>
    <t xml:space="preserve">ERNST &amp; YOUNG
</t>
  </si>
  <si>
    <t xml:space="preserve">UGAP
</t>
  </si>
  <si>
    <t xml:space="preserve">15/04/2019  / 5 mois </t>
  </si>
  <si>
    <t>SI SIAO AMOA</t>
  </si>
  <si>
    <t xml:space="preserve">17/10/2019 / 24 mois </t>
  </si>
  <si>
    <t>Accompagnement de la DGCS pour la généralisation et l'évaluation des Points Conseil Budget (PCB)</t>
  </si>
  <si>
    <t xml:space="preserve">01/11/2019 / 12 mois </t>
  </si>
  <si>
    <t xml:space="preserve">18/06/2019 / 6 mois </t>
  </si>
  <si>
    <t xml:space="preserve">CAPGEMINI
</t>
  </si>
  <si>
    <t>Lancement du 360
 en mode gestion de crise</t>
  </si>
  <si>
    <t xml:space="preserve">03/07/2020 / 3 mois </t>
  </si>
  <si>
    <t>Montée en charge du "360" gestion de crise et préparation du "360" cible -
 2 phases : déploiement et bilan</t>
  </si>
  <si>
    <t xml:space="preserve">08/06/2020 / 3 mois </t>
  </si>
  <si>
    <t>Prestation de service "centre d'appels support" dans le cadre de la plateforme nationale de réponse au numéro unique national 0800 360 360 en période d'urgence sanitaire.</t>
  </si>
  <si>
    <t xml:space="preserve">MC KINSEY, mandataire
ACCENTURE, cotraitant
</t>
  </si>
  <si>
    <t xml:space="preserve">/ </t>
  </si>
  <si>
    <t>Mission d'appui à la CNSA pour la structuration de l'offre de demain (établissements PA) - accompagnement du volet immobilier du Ségur de la Santé.</t>
  </si>
  <si>
    <t>PricewaterhouseCoopers Advisory (PWC)
1000047453</t>
  </si>
  <si>
    <t>SI SIAO
(marché "sans imputation")
Accompagnement opérationnel à la conduite du changement.</t>
  </si>
  <si>
    <t xml:space="preserve">NETAPSYS
1001294068
ANTEO CONSULTING
1001294068
</t>
  </si>
  <si>
    <t>CGI
1000442716</t>
  </si>
  <si>
    <t xml:space="preserve">29/10/2020 /  3 mois </t>
  </si>
  <si>
    <t>SI SIAO
Accompagnement opérationnel à la conduite du changement. Période du 1er oct. au 31 déc.2020</t>
  </si>
  <si>
    <t xml:space="preserve">15/12/2020 /  1 mois </t>
  </si>
  <si>
    <t>SI SIAO
 Evolutions et ajustements du projet</t>
  </si>
  <si>
    <t>SI SIAO Accompagnement à la conduite du changement</t>
  </si>
  <si>
    <t>INOP'S
1001220796</t>
  </si>
  <si>
    <t xml:space="preserve">
SI partage de données entre institutions qui accompagnent les personnes en démarche d'insertion pour améliorer le suivi des bénéficiaires du RSA dans le cadre de la réforme "Service public de l'insertion".</t>
  </si>
  <si>
    <t xml:space="preserve">Titulaire : EUROGROUPE CONSULTING
cotraitant :
CMI INTERNATIONAL
</t>
  </si>
  <si>
    <t xml:space="preserve">Prestation de mission d'appui à la DIPLP pour cartographier les projets financés par la Stratégie pauvreté et conduire une évaluation de certains de ces projets sur tout le territoire.
</t>
  </si>
  <si>
    <t>CFPE ENFANTS DISPARUS
Puis Fondation MEQUIGNON  
DROITS D'ENFANCE</t>
  </si>
  <si>
    <t>01/11/2020 / 12 mois (3 reconduction)</t>
  </si>
  <si>
    <t>Gestion du numéro européen 116 000 Enfants disparus
Ex. LOT 2 : Accompagnement et suivi des familles confrontées à la disparition d'un enfant</t>
  </si>
  <si>
    <t>UGAP
1000001798</t>
  </si>
  <si>
    <t>SI PROTECTION JURIDIQUE DES MAJEURS
Phase 6 réalisée par CGI CONSULTING</t>
  </si>
  <si>
    <t>MC KINSEY, mandataire 
1001107202 ACCENTURE, cotraitant</t>
  </si>
  <si>
    <t xml:space="preserve">07/05/2021 / prévisionnel 6 semaines </t>
  </si>
  <si>
    <t>UGAP - 1000001798</t>
  </si>
  <si>
    <t>AUDIT du SI SIAO</t>
  </si>
  <si>
    <t>NETAPSYS 1001294068 
ANTEO CONSULTING 1001294068 
SOPRA STERIA GROUP 1000002667</t>
  </si>
  <si>
    <t>10/06/2021 /           1 mois</t>
  </si>
  <si>
    <t>Evolutions du projet. Devis MIR-1210/ 
prestat° de mars à mai 2021 inclus</t>
  </si>
  <si>
    <t xml:space="preserve">10/06/2021 /         3 mois </t>
  </si>
  <si>
    <t>Assistance au pilotage du SI SIAO Devis CGI 041/
 prestat° du 15/01 au 31/03/2021 inclus</t>
  </si>
  <si>
    <t>Assistance au pilotage du SI SIAO prestations d'avril à juin 2021 inclus</t>
  </si>
  <si>
    <t xml:space="preserve">16/08/2021 /         3 mois </t>
  </si>
  <si>
    <t>Accompagnement opérationnel à la conduite du changement/ 
Prestat° du 1er juillet au 30 sept. 2021 inclus</t>
  </si>
  <si>
    <t>Conseil et appui au pilotage de SI, prestations intellectuelles</t>
  </si>
  <si>
    <t>Devis MIR 1317, maintenance évolutive agile</t>
  </si>
  <si>
    <t>Devis MIR 1401 Evolutions fonctionnelles T4</t>
  </si>
  <si>
    <t>UGAP 1000001798</t>
  </si>
  <si>
    <t>Prestations de chefferie/ pilotage/ AMOA</t>
  </si>
  <si>
    <t>PricewaterhouseCoopers Advisory (PWC) 
1000047453</t>
  </si>
  <si>
    <t xml:space="preserve">21/12/2021  /         3 mois </t>
  </si>
  <si>
    <t>Accompagnement opérationnel à la conduite du changement 
pour la période du 1er octobre au 31 décembre 2021.</t>
  </si>
  <si>
    <t>PMO dans le cadre de la modernisation de la délivrance de la Prime d'activité et du Revenu de solidarité active SPRINT 1</t>
  </si>
  <si>
    <t xml:space="preserve">Plan "1000 jours" : devis relatif aux évolutions de la startup d’Etat 
au sein de la Fabrique numérique de la DNUM des ministères sociaux « 1000 jours ». </t>
  </si>
  <si>
    <t>Diagnostic organisationnel et étude analytique des ressources humaines 
des établissements de la protection de l'enfance (es-pe)</t>
  </si>
  <si>
    <t xml:space="preserve">CFPE ENFANTS DISPARUS
Fondation MEQUIGNON : 
DROITS D'ENFANCE
</t>
  </si>
  <si>
    <t>SI décisionnel transverse
Abonnement à une instance Big Data</t>
  </si>
  <si>
    <t>SI PROTECTION JURIDIQUE DES MAJEURS
- Contribuer au 1er projet auprès de l'incubateur des affaires sociales
- cadrage des projets 2 et 3
- accompagnement du changement
- appui au pilotage du programme indicateurs DGCS/ FTAP</t>
  </si>
  <si>
    <t>M2eme reconduction
Gestion du numéro européen 116 000 Enfants disparus
Ex. LOT 2 : Accompagnement et suivi des familles confrontées à la disparition d'un enfant</t>
  </si>
  <si>
    <t>Accompagnement à la montée en compétence de la CNSA, au lancement des équipes 360 non déployées, gestion de la solution Odigo.</t>
  </si>
  <si>
    <t xml:space="preserve">07/05/2021 / 10 jours </t>
  </si>
  <si>
    <t>20.11.2019 /30.04.2021</t>
  </si>
  <si>
    <r>
      <t xml:space="preserve">Groupement momentané d'entreprises (GME)
</t>
    </r>
    <r>
      <rPr>
        <u/>
        <sz val="10"/>
        <color theme="1"/>
        <rFont val="Book Antiqua"/>
        <family val="1"/>
      </rPr>
      <t xml:space="preserve">DEASTANCE Mandataire
</t>
    </r>
    <r>
      <rPr>
        <sz val="10"/>
        <color theme="1"/>
        <rFont val="Book Antiqua"/>
        <family val="1"/>
      </rPr>
      <t>1001466610
et 13 cotraitants</t>
    </r>
  </si>
  <si>
    <t xml:space="preserve">Ernst&amp;Young </t>
  </si>
  <si>
    <t>11.01.2018</t>
  </si>
  <si>
    <t>15.11.2018</t>
  </si>
  <si>
    <t>16.11.2018</t>
  </si>
  <si>
    <t>10.04.2019</t>
  </si>
  <si>
    <t>21.08.2020</t>
  </si>
  <si>
    <t>31.08.2021</t>
  </si>
  <si>
    <t>Appui à la définition de la stratégie de transformation de l'Afpa - avenant afférent à un appui complémentaire à la préparation d'un COP et à l'analyse de relais de développement</t>
  </si>
  <si>
    <t>Appui à la définition de la stratégie de transformation de l'Afpa - appui au démarrage de chantiers de transformation</t>
  </si>
  <si>
    <t xml:space="preserve">Appui à la mise en œuvre de la réforme de la formation professionnelle </t>
  </si>
  <si>
    <t>Appui à la mise en œuvre de la transformation de l'AFPA</t>
  </si>
  <si>
    <t>Appui à la mise en œuvre de la réforme de la formation professionnelle - Prestation complémentaire</t>
  </si>
  <si>
    <t>Assistance à la mise en œuvre opérationnelle de l'obligation de formation des 16-18 ans</t>
  </si>
  <si>
    <t>Evaluation de l'expérimentation sur 14 territoires d'un Service Public d'Insertion (SPI)</t>
  </si>
  <si>
    <t>Appui à l'évaluation des projets déployes par les Cap Emploi et des coûts associés, suite à l'élargissement de leurs missions au maintien dans l'emploi et à l'accompagnement aux évolutions et transitions professionnelles, en application de la Loi Travail de 2016</t>
  </si>
  <si>
    <t>Appui et assistance pour le déploiement opérationnel du service public de l'insertion et de l'emploi</t>
  </si>
  <si>
    <t>Marché LAB - LOT 4 
PUBLICS INVISIBLES</t>
  </si>
  <si>
    <t>Marché LAB - LOT 4
AAP FDI</t>
  </si>
  <si>
    <t>Audit des processus des aides exceptionnelles à l'alternance et accompagnement de la DGEFP - Phase 2 - Déploiement</t>
  </si>
  <si>
    <t>ETUDE EDEC</t>
  </si>
  <si>
    <t>Marché LAB - LOT 4 
CAPITALISATION DU PIC</t>
  </si>
  <si>
    <t>LOT1
PRESTATION EVALUATION RELATIVE AU DISPOSITIF
OBLIGATION DE REVITALISATION DES TERRITOIRES</t>
  </si>
  <si>
    <t>TRANSITION COLLECTIVE
EUROGROUP</t>
  </si>
  <si>
    <t>MC KINSEY &amp; COMPANY INC France / ACCENTURE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</si>
</sst>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dd/mm/yy;@"/>
    <numFmt numFmtId="166" formatCode="_-* #,##0_-;\-* #,##0_-;_-* &quot;-&quot;??_-;_-@_-"/>
    <numFmt numFmtId="167" formatCode="#,##0.00\ _€"/>
  </numFmts>
  <fonts count="12" x14ac:knownFonts="1">
    <font>
      <sz val="10"/>
      <color theme="1"/>
      <name val="Book Antiqua"/>
      <family val="2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i/>
      <sz val="10"/>
      <color theme="1"/>
      <name val="Book Antiqua"/>
      <family val="1"/>
    </font>
    <font>
      <sz val="10"/>
      <color theme="1"/>
      <name val="Book Antiqu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Book Antiqua"/>
      <family val="1"/>
    </font>
    <font>
      <i/>
      <sz val="10"/>
      <color theme="1"/>
      <name val="Book Antiqua"/>
      <family val="1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6" fillId="0" borderId="0" applyFill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0" fontId="10" fillId="4" borderId="2" applyNumberFormat="0" applyFont="0" applyAlignment="0" applyProtection="0"/>
    <xf numFmtId="0" fontId="5" fillId="0" borderId="0"/>
    <xf numFmtId="0" fontId="5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6" fontId="0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6" fontId="0" fillId="3" borderId="1" xfId="1" applyNumberFormat="1" applyFont="1" applyFill="1" applyBorder="1" applyAlignment="1">
      <alignment vertical="center" wrapText="1"/>
    </xf>
    <xf numFmtId="16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7" fillId="10" borderId="1" xfId="9" applyNumberFormat="1" applyFont="1" applyFill="1" applyBorder="1" applyAlignment="1">
      <alignment horizontal="center" vertical="center" wrapText="1"/>
    </xf>
    <xf numFmtId="14" fontId="7" fillId="10" borderId="1" xfId="9" applyNumberFormat="1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11" borderId="1" xfId="6" applyFont="1" applyFill="1" applyBorder="1" applyAlignment="1">
      <alignment horizontal="center" vertical="center" wrapText="1"/>
    </xf>
    <xf numFmtId="0" fontId="7" fillId="11" borderId="1" xfId="6" applyFont="1" applyFill="1" applyBorder="1" applyAlignment="1">
      <alignment horizontal="center" vertical="center"/>
    </xf>
    <xf numFmtId="14" fontId="7" fillId="3" borderId="1" xfId="9" applyNumberFormat="1" applyFont="1" applyFill="1" applyBorder="1" applyAlignment="1">
      <alignment horizontal="center" vertical="center" wrapText="1"/>
    </xf>
    <xf numFmtId="0" fontId="7" fillId="10" borderId="1" xfId="7" applyFont="1" applyFill="1" applyBorder="1" applyAlignment="1">
      <alignment horizontal="center" vertical="center" wrapText="1"/>
    </xf>
    <xf numFmtId="14" fontId="7" fillId="10" borderId="1" xfId="7" applyNumberFormat="1" applyFont="1" applyFill="1" applyBorder="1" applyAlignment="1">
      <alignment horizontal="center" vertical="center" wrapText="1"/>
    </xf>
    <xf numFmtId="14" fontId="7" fillId="11" borderId="1" xfId="7" applyNumberFormat="1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14" fontId="7" fillId="11" borderId="1" xfId="6" applyNumberFormat="1" applyFont="1" applyFill="1" applyBorder="1" applyAlignment="1">
      <alignment horizontal="center" vertical="center" wrapText="1"/>
    </xf>
    <xf numFmtId="0" fontId="7" fillId="3" borderId="1" xfId="9" applyFont="1" applyFill="1" applyBorder="1" applyAlignment="1">
      <alignment horizontal="center" vertical="center" wrapText="1"/>
    </xf>
    <xf numFmtId="0" fontId="7" fillId="10" borderId="1" xfId="9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65" fontId="7" fillId="7" borderId="1" xfId="8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165" fontId="7" fillId="8" borderId="1" xfId="5" applyNumberFormat="1" applyFont="1" applyFill="1" applyBorder="1" applyAlignment="1" applyProtection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3" borderId="1" xfId="11" applyNumberFormat="1" applyFont="1" applyFill="1" applyBorder="1" applyAlignment="1">
      <alignment horizontal="center" vertical="center" wrapText="1"/>
    </xf>
    <xf numFmtId="165" fontId="7" fillId="3" borderId="1" xfId="11" applyNumberFormat="1" applyFont="1" applyFill="1" applyBorder="1" applyAlignment="1">
      <alignment horizontal="center" vertical="center" wrapText="1"/>
    </xf>
    <xf numFmtId="0" fontId="7" fillId="3" borderId="1" xfId="11" applyFont="1" applyFill="1" applyBorder="1" applyAlignment="1">
      <alignment horizontal="center" vertical="center" wrapText="1" shrinkToFit="1"/>
    </xf>
    <xf numFmtId="14" fontId="7" fillId="3" borderId="1" xfId="11" applyNumberFormat="1" applyFont="1" applyFill="1" applyBorder="1" applyAlignment="1">
      <alignment horizontal="center" vertical="center" wrapText="1"/>
    </xf>
    <xf numFmtId="167" fontId="7" fillId="7" borderId="1" xfId="8" applyNumberFormat="1" applyFont="1" applyFill="1" applyBorder="1" applyAlignment="1">
      <alignment vertical="center" wrapText="1"/>
    </xf>
    <xf numFmtId="167" fontId="7" fillId="7" borderId="1" xfId="1" applyNumberFormat="1" applyFont="1" applyFill="1" applyBorder="1" applyAlignment="1">
      <alignment vertical="center" wrapText="1"/>
    </xf>
    <xf numFmtId="167" fontId="7" fillId="7" borderId="1" xfId="4" applyNumberFormat="1" applyFont="1" applyFill="1" applyBorder="1" applyAlignment="1">
      <alignment vertical="center" wrapText="1"/>
    </xf>
    <xf numFmtId="167" fontId="7" fillId="8" borderId="1" xfId="5" applyNumberFormat="1" applyFont="1" applyFill="1" applyBorder="1" applyAlignment="1" applyProtection="1">
      <alignment vertical="center" wrapText="1"/>
    </xf>
    <xf numFmtId="167" fontId="7" fillId="8" borderId="1" xfId="1" applyNumberFormat="1" applyFont="1" applyFill="1" applyBorder="1" applyAlignment="1" applyProtection="1">
      <alignment vertical="center" wrapText="1"/>
    </xf>
    <xf numFmtId="167" fontId="7" fillId="8" borderId="1" xfId="4" applyNumberFormat="1" applyFont="1" applyFill="1" applyBorder="1" applyAlignment="1" applyProtection="1">
      <alignment vertical="center" wrapText="1"/>
    </xf>
    <xf numFmtId="167" fontId="7" fillId="3" borderId="1" xfId="10" applyNumberFormat="1" applyFont="1" applyFill="1" applyBorder="1" applyAlignment="1">
      <alignment vertical="center"/>
    </xf>
    <xf numFmtId="167" fontId="7" fillId="3" borderId="1" xfId="12" applyNumberFormat="1" applyFont="1" applyFill="1" applyBorder="1" applyAlignment="1" applyProtection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3">
    <cellStyle name="20 % - Accent1" xfId="6" builtinId="30"/>
    <cellStyle name="40 % - Accent1" xfId="7" builtinId="31"/>
    <cellStyle name="Euro" xfId="8"/>
    <cellStyle name="Milliers" xfId="1" builtinId="3"/>
    <cellStyle name="Monétaire" xfId="4" builtinId="4"/>
    <cellStyle name="Normal" xfId="0" builtinId="0"/>
    <cellStyle name="Normal 2" xfId="3"/>
    <cellStyle name="Normal 2 2" xfId="9"/>
    <cellStyle name="Normal 2 2 2" xfId="11"/>
    <cellStyle name="Normal 3" xfId="2"/>
    <cellStyle name="Note 2" xfId="10"/>
    <cellStyle name="Texte explicatif" xfId="5" builtinId="53"/>
    <cellStyle name="Texte explicatif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B48"/>
  <sheetViews>
    <sheetView topLeftCell="A37" zoomScale="60" zoomScaleNormal="60" workbookViewId="0">
      <selection activeCell="D46" sqref="D46"/>
    </sheetView>
  </sheetViews>
  <sheetFormatPr baseColWidth="10" defaultRowHeight="13.15" x14ac:dyDescent="0.25"/>
  <cols>
    <col min="1" max="1" width="15.75" customWidth="1"/>
    <col min="2" max="2" width="21.375" customWidth="1"/>
    <col min="3" max="3" width="23.875" customWidth="1"/>
    <col min="4" max="4" width="45.625" customWidth="1"/>
    <col min="5" max="5" width="53.125" customWidth="1"/>
    <col min="6" max="6" width="30.5" customWidth="1"/>
    <col min="7" max="7" width="31.125" customWidth="1"/>
    <col min="8" max="9" width="15.75" customWidth="1"/>
  </cols>
  <sheetData>
    <row r="2" spans="1:106" s="1" customFormat="1" ht="90.8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</row>
    <row r="3" spans="1:106" ht="78.900000000000006" x14ac:dyDescent="0.25">
      <c r="A3" s="19">
        <v>2018</v>
      </c>
      <c r="B3" s="19" t="s">
        <v>8</v>
      </c>
      <c r="C3" s="19" t="s">
        <v>120</v>
      </c>
      <c r="D3" s="19" t="s">
        <v>132</v>
      </c>
      <c r="E3" s="19">
        <v>494000</v>
      </c>
    </row>
    <row r="4" spans="1:106" ht="65.75" x14ac:dyDescent="0.25">
      <c r="A4" s="19">
        <v>2019</v>
      </c>
      <c r="B4" s="19" t="s">
        <v>117</v>
      </c>
      <c r="C4" s="19" t="s">
        <v>216</v>
      </c>
      <c r="D4" s="19" t="s">
        <v>164</v>
      </c>
      <c r="E4" s="19" t="s">
        <v>171</v>
      </c>
    </row>
    <row r="5" spans="1:106" ht="78.900000000000006" x14ac:dyDescent="0.25">
      <c r="A5" s="19">
        <v>2020</v>
      </c>
      <c r="B5" s="19" t="s">
        <v>116</v>
      </c>
      <c r="C5" s="19" t="s">
        <v>204</v>
      </c>
      <c r="D5" s="19" t="s">
        <v>163</v>
      </c>
      <c r="E5" s="19" t="s">
        <v>170</v>
      </c>
    </row>
    <row r="6" spans="1:106" ht="26.3" x14ac:dyDescent="0.25">
      <c r="A6" s="19">
        <v>2021</v>
      </c>
      <c r="B6" s="19" t="s">
        <v>115</v>
      </c>
      <c r="C6" s="19" t="s">
        <v>219</v>
      </c>
      <c r="D6" s="19" t="s">
        <v>167</v>
      </c>
      <c r="E6" s="19" t="s">
        <v>174</v>
      </c>
    </row>
    <row r="7" spans="1:106" ht="118.35" customHeight="1" x14ac:dyDescent="0.25">
      <c r="A7" s="19">
        <v>2018</v>
      </c>
      <c r="B7" s="19" t="s">
        <v>5</v>
      </c>
      <c r="C7" s="19" t="s">
        <v>121</v>
      </c>
      <c r="D7" s="19" t="s">
        <v>133</v>
      </c>
      <c r="E7" s="19" t="s">
        <v>168</v>
      </c>
    </row>
    <row r="8" spans="1:106" ht="39.450000000000003" x14ac:dyDescent="0.25">
      <c r="A8" s="19">
        <v>2020</v>
      </c>
      <c r="B8" s="19" t="s">
        <v>114</v>
      </c>
      <c r="C8" s="19" t="s">
        <v>217</v>
      </c>
      <c r="D8" s="19" t="s">
        <v>165</v>
      </c>
      <c r="E8" s="19" t="s">
        <v>172</v>
      </c>
    </row>
    <row r="9" spans="1:106" ht="92.05" x14ac:dyDescent="0.25">
      <c r="A9" s="19">
        <v>2021</v>
      </c>
      <c r="B9" s="19" t="s">
        <v>118</v>
      </c>
      <c r="C9" s="19" t="s">
        <v>218</v>
      </c>
      <c r="D9" s="19" t="s">
        <v>166</v>
      </c>
      <c r="E9" s="19" t="s">
        <v>173</v>
      </c>
    </row>
    <row r="10" spans="1:106" ht="26.3" x14ac:dyDescent="0.25">
      <c r="A10" s="19">
        <v>2018</v>
      </c>
      <c r="B10" s="19" t="s">
        <v>106</v>
      </c>
      <c r="C10" s="19" t="s">
        <v>122</v>
      </c>
      <c r="D10" s="19" t="s">
        <v>135</v>
      </c>
      <c r="E10" s="19" t="s">
        <v>169</v>
      </c>
    </row>
    <row r="11" spans="1:106" ht="26.3" x14ac:dyDescent="0.25">
      <c r="A11" s="19">
        <v>2019</v>
      </c>
      <c r="B11" s="19" t="s">
        <v>5</v>
      </c>
      <c r="C11" s="19" t="s">
        <v>119</v>
      </c>
      <c r="D11" s="19" t="s">
        <v>124</v>
      </c>
      <c r="E11" s="26">
        <v>1200000</v>
      </c>
    </row>
    <row r="12" spans="1:106" ht="39.450000000000003" x14ac:dyDescent="0.25">
      <c r="A12" s="19" t="s">
        <v>76</v>
      </c>
      <c r="B12" s="19" t="s">
        <v>5</v>
      </c>
      <c r="C12" s="19"/>
      <c r="D12" s="19" t="s">
        <v>134</v>
      </c>
      <c r="E12" s="26">
        <v>885923.6</v>
      </c>
    </row>
    <row r="13" spans="1:106" ht="26.3" x14ac:dyDescent="0.25">
      <c r="A13" s="19" t="s">
        <v>98</v>
      </c>
      <c r="B13" s="19" t="s">
        <v>106</v>
      </c>
      <c r="C13" s="19"/>
      <c r="D13" s="19" t="s">
        <v>136</v>
      </c>
      <c r="E13" s="26">
        <v>854364.19</v>
      </c>
    </row>
    <row r="14" spans="1:106" ht="39.450000000000003" x14ac:dyDescent="0.25">
      <c r="A14" s="19" t="s">
        <v>71</v>
      </c>
      <c r="B14" s="19" t="s">
        <v>5</v>
      </c>
      <c r="C14" s="19"/>
      <c r="D14" s="19" t="s">
        <v>129</v>
      </c>
      <c r="E14" s="26">
        <v>668922.62</v>
      </c>
    </row>
    <row r="15" spans="1:106" x14ac:dyDescent="0.25">
      <c r="A15" s="19" t="s">
        <v>73</v>
      </c>
      <c r="B15" s="19" t="s">
        <v>105</v>
      </c>
      <c r="C15" s="19"/>
      <c r="D15" s="19" t="s">
        <v>131</v>
      </c>
      <c r="E15" s="26">
        <v>661647.49</v>
      </c>
    </row>
    <row r="16" spans="1:106" ht="26.3" x14ac:dyDescent="0.25">
      <c r="A16" s="19" t="s">
        <v>65</v>
      </c>
      <c r="B16" s="19" t="s">
        <v>5</v>
      </c>
      <c r="C16" s="19"/>
      <c r="D16" s="19" t="s">
        <v>123</v>
      </c>
      <c r="E16" s="26">
        <v>466125.02</v>
      </c>
    </row>
    <row r="17" spans="1:5" ht="78.900000000000006" x14ac:dyDescent="0.25">
      <c r="A17" s="19" t="s">
        <v>82</v>
      </c>
      <c r="B17" s="19" t="s">
        <v>104</v>
      </c>
      <c r="C17" s="19"/>
      <c r="D17" s="19" t="s">
        <v>141</v>
      </c>
      <c r="E17" s="26">
        <v>448800</v>
      </c>
    </row>
    <row r="18" spans="1:5" ht="39.450000000000003" x14ac:dyDescent="0.25">
      <c r="A18" s="19" t="s">
        <v>75</v>
      </c>
      <c r="B18" s="19" t="s">
        <v>105</v>
      </c>
      <c r="C18" s="19"/>
      <c r="D18" s="19" t="s">
        <v>162</v>
      </c>
      <c r="E18" s="26">
        <v>418680.82</v>
      </c>
    </row>
    <row r="19" spans="1:5" ht="52.6" x14ac:dyDescent="0.25">
      <c r="A19" s="19" t="s">
        <v>86</v>
      </c>
      <c r="B19" s="19" t="s">
        <v>9</v>
      </c>
      <c r="C19" s="19" t="s">
        <v>207</v>
      </c>
      <c r="D19" s="19" t="s">
        <v>147</v>
      </c>
      <c r="E19" s="26">
        <v>380653.8</v>
      </c>
    </row>
    <row r="20" spans="1:5" ht="52.6" x14ac:dyDescent="0.25">
      <c r="A20" s="19" t="s">
        <v>86</v>
      </c>
      <c r="B20" s="19" t="s">
        <v>9</v>
      </c>
      <c r="C20" s="19" t="s">
        <v>207</v>
      </c>
      <c r="D20" s="19" t="s">
        <v>149</v>
      </c>
      <c r="E20" s="26">
        <v>380653.8</v>
      </c>
    </row>
    <row r="21" spans="1:5" ht="52.6" x14ac:dyDescent="0.25">
      <c r="A21" s="19" t="s">
        <v>86</v>
      </c>
      <c r="B21" s="19" t="s">
        <v>9</v>
      </c>
      <c r="C21" s="19" t="s">
        <v>207</v>
      </c>
      <c r="D21" s="19" t="s">
        <v>146</v>
      </c>
      <c r="E21" s="26">
        <v>355900.63</v>
      </c>
    </row>
    <row r="22" spans="1:5" ht="39.450000000000003" x14ac:dyDescent="0.25">
      <c r="A22" s="19" t="s">
        <v>92</v>
      </c>
      <c r="B22" s="19" t="s">
        <v>110</v>
      </c>
      <c r="C22" s="19" t="s">
        <v>214</v>
      </c>
      <c r="D22" s="19" t="s">
        <v>159</v>
      </c>
      <c r="E22" s="26">
        <v>319440</v>
      </c>
    </row>
    <row r="23" spans="1:5" ht="92.05" x14ac:dyDescent="0.25">
      <c r="A23" s="19" t="s">
        <v>80</v>
      </c>
      <c r="B23" s="19" t="s">
        <v>104</v>
      </c>
      <c r="C23" s="19" t="s">
        <v>202</v>
      </c>
      <c r="D23" s="19" t="s">
        <v>139</v>
      </c>
      <c r="E23" s="26">
        <v>289656.28999999998</v>
      </c>
    </row>
    <row r="24" spans="1:5" ht="39.450000000000003" x14ac:dyDescent="0.25">
      <c r="A24" s="19" t="s">
        <v>72</v>
      </c>
      <c r="B24" s="19" t="s">
        <v>105</v>
      </c>
      <c r="C24" s="19"/>
      <c r="D24" s="19" t="s">
        <v>130</v>
      </c>
      <c r="E24" s="26">
        <v>284393.71000000002</v>
      </c>
    </row>
    <row r="25" spans="1:5" ht="39.450000000000003" x14ac:dyDescent="0.25">
      <c r="A25" s="19" t="s">
        <v>67</v>
      </c>
      <c r="B25" s="19" t="s">
        <v>105</v>
      </c>
      <c r="C25" s="19"/>
      <c r="D25" s="19" t="s">
        <v>126</v>
      </c>
      <c r="E25" s="26">
        <v>274049.57</v>
      </c>
    </row>
    <row r="26" spans="1:5" ht="52.6" x14ac:dyDescent="0.25">
      <c r="A26" s="19" t="s">
        <v>74</v>
      </c>
      <c r="B26" s="19" t="s">
        <v>8</v>
      </c>
      <c r="C26" s="19"/>
      <c r="D26" s="19" t="s">
        <v>161</v>
      </c>
      <c r="E26" s="26">
        <v>259026.13</v>
      </c>
    </row>
    <row r="27" spans="1:5" ht="39.450000000000003" x14ac:dyDescent="0.25">
      <c r="A27" s="19" t="s">
        <v>70</v>
      </c>
      <c r="B27" s="19" t="s">
        <v>5</v>
      </c>
      <c r="C27" s="19"/>
      <c r="D27" s="19" t="s">
        <v>128</v>
      </c>
      <c r="E27" s="26">
        <v>240318.17</v>
      </c>
    </row>
    <row r="28" spans="1:5" ht="52.6" x14ac:dyDescent="0.25">
      <c r="A28" s="19" t="s">
        <v>99</v>
      </c>
      <c r="B28" s="19" t="s">
        <v>8</v>
      </c>
      <c r="C28" s="19"/>
      <c r="D28" s="19" t="s">
        <v>161</v>
      </c>
      <c r="E28" s="26">
        <v>235347.84</v>
      </c>
    </row>
    <row r="29" spans="1:5" ht="78.900000000000006" x14ac:dyDescent="0.25">
      <c r="A29" s="19" t="s">
        <v>89</v>
      </c>
      <c r="B29" s="19" t="s">
        <v>113</v>
      </c>
      <c r="C29" s="19" t="s">
        <v>211</v>
      </c>
      <c r="D29" s="19" t="s">
        <v>156</v>
      </c>
      <c r="E29" s="26">
        <v>204040.25</v>
      </c>
    </row>
    <row r="30" spans="1:5" ht="78.900000000000006" x14ac:dyDescent="0.25">
      <c r="A30" s="19" t="s">
        <v>83</v>
      </c>
      <c r="B30" s="19" t="s">
        <v>109</v>
      </c>
      <c r="C30" s="19" t="s">
        <v>204</v>
      </c>
      <c r="D30" s="19" t="s">
        <v>142</v>
      </c>
      <c r="E30" s="26">
        <v>193287.6</v>
      </c>
    </row>
    <row r="31" spans="1:5" ht="39.450000000000003" x14ac:dyDescent="0.25">
      <c r="A31" s="19" t="s">
        <v>91</v>
      </c>
      <c r="B31" s="19" t="s">
        <v>111</v>
      </c>
      <c r="C31" s="19" t="s">
        <v>213</v>
      </c>
      <c r="D31" s="19" t="s">
        <v>158</v>
      </c>
      <c r="E31" s="26">
        <v>191310</v>
      </c>
    </row>
    <row r="32" spans="1:5" ht="26.3" x14ac:dyDescent="0.25">
      <c r="A32" s="19" t="s">
        <v>93</v>
      </c>
      <c r="B32" s="19" t="s">
        <v>111</v>
      </c>
      <c r="C32" s="19" t="s">
        <v>215</v>
      </c>
      <c r="D32" s="19" t="s">
        <v>160</v>
      </c>
      <c r="E32" s="26">
        <v>190920</v>
      </c>
    </row>
    <row r="33" spans="1:5" ht="78.900000000000006" x14ac:dyDescent="0.25">
      <c r="A33" s="19" t="s">
        <v>79</v>
      </c>
      <c r="B33" s="19" t="s">
        <v>107</v>
      </c>
      <c r="C33" s="19" t="s">
        <v>201</v>
      </c>
      <c r="D33" s="19" t="s">
        <v>138</v>
      </c>
      <c r="E33" s="26">
        <v>187017.68</v>
      </c>
    </row>
    <row r="34" spans="1:5" ht="78.900000000000006" x14ac:dyDescent="0.25">
      <c r="A34" s="19" t="s">
        <v>84</v>
      </c>
      <c r="B34" s="19" t="s">
        <v>107</v>
      </c>
      <c r="C34" s="19" t="s">
        <v>205</v>
      </c>
      <c r="D34" s="19" t="s">
        <v>143</v>
      </c>
      <c r="E34" s="26">
        <v>184776</v>
      </c>
    </row>
    <row r="35" spans="1:5" ht="52.6" x14ac:dyDescent="0.25">
      <c r="A35" s="19" t="s">
        <v>78</v>
      </c>
      <c r="B35" s="19" t="s">
        <v>5</v>
      </c>
      <c r="C35" s="19"/>
      <c r="D35" s="19" t="s">
        <v>137</v>
      </c>
      <c r="E35" s="26">
        <v>179160.59</v>
      </c>
    </row>
    <row r="36" spans="1:5" ht="78.900000000000006" x14ac:dyDescent="0.25">
      <c r="A36" s="19" t="s">
        <v>88</v>
      </c>
      <c r="B36" s="19" t="s">
        <v>100</v>
      </c>
      <c r="C36" s="19" t="s">
        <v>210</v>
      </c>
      <c r="D36" s="19" t="s">
        <v>155</v>
      </c>
      <c r="E36" s="26">
        <v>176943.6</v>
      </c>
    </row>
    <row r="37" spans="1:5" ht="65.75" x14ac:dyDescent="0.25">
      <c r="A37" s="19" t="s">
        <v>84</v>
      </c>
      <c r="B37" s="19" t="s">
        <v>101</v>
      </c>
      <c r="C37" s="19" t="s">
        <v>205</v>
      </c>
      <c r="D37" s="19" t="s">
        <v>144</v>
      </c>
      <c r="E37" s="26">
        <v>169320</v>
      </c>
    </row>
    <row r="38" spans="1:5" ht="92.05" x14ac:dyDescent="0.25">
      <c r="A38" s="19" t="s">
        <v>81</v>
      </c>
      <c r="B38" s="19" t="s">
        <v>108</v>
      </c>
      <c r="C38" s="19" t="s">
        <v>203</v>
      </c>
      <c r="D38" s="19" t="s">
        <v>140</v>
      </c>
      <c r="E38" s="26">
        <v>168000</v>
      </c>
    </row>
    <row r="39" spans="1:5" ht="78.900000000000006" x14ac:dyDescent="0.25">
      <c r="A39" s="19" t="s">
        <v>87</v>
      </c>
      <c r="B39" s="19" t="s">
        <v>102</v>
      </c>
      <c r="C39" s="19" t="s">
        <v>208</v>
      </c>
      <c r="D39" s="19" t="s">
        <v>153</v>
      </c>
      <c r="E39" s="26">
        <v>157770</v>
      </c>
    </row>
    <row r="40" spans="1:5" ht="78.900000000000006" x14ac:dyDescent="0.25">
      <c r="A40" s="19" t="s">
        <v>87</v>
      </c>
      <c r="B40" s="19" t="s">
        <v>102</v>
      </c>
      <c r="C40" s="19" t="s">
        <v>208</v>
      </c>
      <c r="D40" s="19" t="s">
        <v>154</v>
      </c>
      <c r="E40" s="26">
        <v>157770</v>
      </c>
    </row>
    <row r="41" spans="1:5" ht="65.75" x14ac:dyDescent="0.25">
      <c r="A41" s="19" t="s">
        <v>87</v>
      </c>
      <c r="B41" s="19" t="s">
        <v>103</v>
      </c>
      <c r="C41" s="19" t="s">
        <v>208</v>
      </c>
      <c r="D41" s="19" t="s">
        <v>151</v>
      </c>
      <c r="E41" s="26">
        <v>155760</v>
      </c>
    </row>
    <row r="42" spans="1:5" ht="39.450000000000003" x14ac:dyDescent="0.25">
      <c r="A42" s="19" t="s">
        <v>70</v>
      </c>
      <c r="B42" s="19" t="s">
        <v>5</v>
      </c>
      <c r="C42" s="19"/>
      <c r="D42" s="19" t="s">
        <v>125</v>
      </c>
      <c r="E42" s="26">
        <v>154369.91</v>
      </c>
    </row>
    <row r="43" spans="1:5" ht="39.450000000000003" x14ac:dyDescent="0.25">
      <c r="A43" s="19" t="s">
        <v>68</v>
      </c>
      <c r="B43" s="19" t="s">
        <v>5</v>
      </c>
      <c r="C43" s="19"/>
      <c r="D43" s="19" t="s">
        <v>127</v>
      </c>
      <c r="E43" s="26">
        <v>152400.51999999999</v>
      </c>
    </row>
    <row r="44" spans="1:5" ht="65.75" x14ac:dyDescent="0.25">
      <c r="A44" s="19" t="s">
        <v>87</v>
      </c>
      <c r="B44" s="19" t="s">
        <v>111</v>
      </c>
      <c r="C44" s="19" t="s">
        <v>209</v>
      </c>
      <c r="D44" s="19" t="s">
        <v>152</v>
      </c>
      <c r="E44" s="26">
        <v>151650</v>
      </c>
    </row>
    <row r="45" spans="1:5" ht="52.6" x14ac:dyDescent="0.25">
      <c r="A45" s="19" t="s">
        <v>86</v>
      </c>
      <c r="B45" s="19" t="s">
        <v>102</v>
      </c>
      <c r="C45" s="19" t="s">
        <v>206</v>
      </c>
      <c r="D45" s="19" t="s">
        <v>145</v>
      </c>
      <c r="E45" s="26">
        <v>150508.79999999999</v>
      </c>
    </row>
    <row r="46" spans="1:5" ht="52.6" x14ac:dyDescent="0.25">
      <c r="A46" s="19" t="s">
        <v>86</v>
      </c>
      <c r="B46" s="19" t="s">
        <v>102</v>
      </c>
      <c r="C46" s="19" t="s">
        <v>206</v>
      </c>
      <c r="D46" s="19" t="s">
        <v>148</v>
      </c>
      <c r="E46" s="26">
        <v>150508.79999999999</v>
      </c>
    </row>
    <row r="47" spans="1:5" ht="52.6" x14ac:dyDescent="0.25">
      <c r="A47" s="19" t="s">
        <v>86</v>
      </c>
      <c r="B47" s="19" t="s">
        <v>102</v>
      </c>
      <c r="C47" s="19" t="s">
        <v>206</v>
      </c>
      <c r="D47" s="19" t="s">
        <v>150</v>
      </c>
      <c r="E47" s="26">
        <v>150508.79999999999</v>
      </c>
    </row>
    <row r="48" spans="1:5" ht="78.900000000000006" x14ac:dyDescent="0.25">
      <c r="A48" s="19" t="s">
        <v>90</v>
      </c>
      <c r="B48" s="19" t="s">
        <v>112</v>
      </c>
      <c r="C48" s="19" t="s">
        <v>212</v>
      </c>
      <c r="D48" s="19" t="s">
        <v>157</v>
      </c>
      <c r="E48" s="26">
        <v>150240</v>
      </c>
    </row>
  </sheetData>
  <autoFilter ref="A2:DB48">
    <sortState ref="A3:DB51">
      <sortCondition descending="1" ref="E2:E51"/>
    </sortState>
  </autoFilter>
  <pageMargins left="8.3333333333333332E-3" right="0.23" top="1.734375" bottom="0.74803149606299213" header="0.31496062992125984" footer="0.31496062992125984"/>
  <pageSetup paperSize="8" scale="83" fitToHeight="0" orientation="landscape" r:id="rId1"/>
  <headerFooter>
    <oddHeader>&amp;C&amp;"Book Antiqua,Gras"&amp;12ANNEXE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35"/>
  <sheetViews>
    <sheetView topLeftCell="A10" zoomScale="82" zoomScaleNormal="82" workbookViewId="0">
      <selection activeCell="D3" sqref="D3:D34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52.6" x14ac:dyDescent="0.25">
      <c r="A3" s="24">
        <v>2020</v>
      </c>
      <c r="B3" s="60" t="s">
        <v>524</v>
      </c>
      <c r="C3" s="62">
        <v>44004</v>
      </c>
      <c r="D3" s="60" t="s">
        <v>525</v>
      </c>
      <c r="E3" s="71">
        <v>150000</v>
      </c>
    </row>
    <row r="4" spans="1:104" ht="65.75" x14ac:dyDescent="0.25">
      <c r="A4" s="24">
        <v>2020</v>
      </c>
      <c r="B4" s="60" t="s">
        <v>508</v>
      </c>
      <c r="C4" s="61" t="s">
        <v>512</v>
      </c>
      <c r="D4" s="60" t="s">
        <v>513</v>
      </c>
      <c r="E4" s="73">
        <v>153120</v>
      </c>
    </row>
    <row r="5" spans="1:104" ht="78.900000000000006" x14ac:dyDescent="0.25">
      <c r="A5" s="24">
        <v>2021</v>
      </c>
      <c r="B5" s="49" t="s">
        <v>543</v>
      </c>
      <c r="C5" s="50" t="s">
        <v>544</v>
      </c>
      <c r="D5" s="45" t="s">
        <v>545</v>
      </c>
      <c r="E5" s="74">
        <v>155904</v>
      </c>
    </row>
    <row r="6" spans="1:104" ht="65.75" x14ac:dyDescent="0.25">
      <c r="A6" s="24">
        <v>2021</v>
      </c>
      <c r="B6" s="46" t="s">
        <v>508</v>
      </c>
      <c r="C6" s="51" t="s">
        <v>536</v>
      </c>
      <c r="D6" s="52" t="s">
        <v>537</v>
      </c>
      <c r="E6" s="74">
        <v>161472</v>
      </c>
    </row>
    <row r="7" spans="1:104" ht="65.75" x14ac:dyDescent="0.25">
      <c r="A7" s="24">
        <v>2020</v>
      </c>
      <c r="B7" s="60" t="s">
        <v>508</v>
      </c>
      <c r="C7" s="61">
        <v>43931</v>
      </c>
      <c r="D7" s="60" t="s">
        <v>509</v>
      </c>
      <c r="E7" s="73">
        <v>161568</v>
      </c>
    </row>
    <row r="8" spans="1:104" ht="39.450000000000003" x14ac:dyDescent="0.25">
      <c r="A8" s="24">
        <v>2019</v>
      </c>
      <c r="B8" s="56" t="s">
        <v>492</v>
      </c>
      <c r="C8" s="57">
        <v>43796</v>
      </c>
      <c r="D8" s="56" t="s">
        <v>550</v>
      </c>
      <c r="E8" s="69">
        <v>167385.76</v>
      </c>
    </row>
    <row r="9" spans="1:104" ht="78.900000000000006" x14ac:dyDescent="0.25">
      <c r="A9" s="24">
        <v>2020</v>
      </c>
      <c r="B9" s="60" t="s">
        <v>499</v>
      </c>
      <c r="C9" s="62">
        <v>44138</v>
      </c>
      <c r="D9" s="60" t="s">
        <v>553</v>
      </c>
      <c r="E9" s="72">
        <v>168540</v>
      </c>
    </row>
    <row r="10" spans="1:104" ht="39.450000000000003" x14ac:dyDescent="0.25">
      <c r="A10" s="24">
        <v>2020</v>
      </c>
      <c r="B10" s="60" t="s">
        <v>508</v>
      </c>
      <c r="C10" s="61">
        <v>44182</v>
      </c>
      <c r="D10" s="60" t="s">
        <v>516</v>
      </c>
      <c r="E10" s="73">
        <v>169824</v>
      </c>
    </row>
    <row r="11" spans="1:104" ht="78.900000000000006" x14ac:dyDescent="0.25">
      <c r="A11" s="24">
        <v>2021</v>
      </c>
      <c r="B11" s="64" t="s">
        <v>13</v>
      </c>
      <c r="C11" s="67">
        <v>44379</v>
      </c>
      <c r="D11" s="54" t="s">
        <v>548</v>
      </c>
      <c r="E11" s="75">
        <v>175965.56</v>
      </c>
    </row>
    <row r="12" spans="1:104" ht="65.75" x14ac:dyDescent="0.25">
      <c r="A12" s="24">
        <v>2021</v>
      </c>
      <c r="B12" s="64" t="s">
        <v>517</v>
      </c>
      <c r="C12" s="65">
        <v>44307</v>
      </c>
      <c r="D12" s="66" t="s">
        <v>546</v>
      </c>
      <c r="E12" s="75">
        <v>183888</v>
      </c>
    </row>
    <row r="13" spans="1:104" ht="144.65" x14ac:dyDescent="0.25">
      <c r="A13" s="24">
        <v>2019</v>
      </c>
      <c r="B13" s="56" t="s">
        <v>492</v>
      </c>
      <c r="C13" s="57" t="s">
        <v>498</v>
      </c>
      <c r="D13" s="56" t="s">
        <v>551</v>
      </c>
      <c r="E13" s="69">
        <v>205593.35</v>
      </c>
    </row>
    <row r="14" spans="1:104" ht="105.2" x14ac:dyDescent="0.25">
      <c r="A14" s="24">
        <v>2019</v>
      </c>
      <c r="B14" s="56" t="s">
        <v>549</v>
      </c>
      <c r="C14" s="58" t="s">
        <v>497</v>
      </c>
      <c r="D14" s="56" t="s">
        <v>552</v>
      </c>
      <c r="E14" s="69">
        <v>216800</v>
      </c>
    </row>
    <row r="15" spans="1:104" ht="92.05" x14ac:dyDescent="0.25">
      <c r="A15" s="24">
        <v>2020</v>
      </c>
      <c r="B15" s="60" t="s">
        <v>521</v>
      </c>
      <c r="C15" s="62" t="s">
        <v>522</v>
      </c>
      <c r="D15" s="60" t="s">
        <v>523</v>
      </c>
      <c r="E15" s="71">
        <v>216800</v>
      </c>
    </row>
    <row r="16" spans="1:104" ht="118.35" x14ac:dyDescent="0.25">
      <c r="A16" s="24">
        <v>2020</v>
      </c>
      <c r="B16" s="56" t="s">
        <v>517</v>
      </c>
      <c r="C16" s="58">
        <v>44022</v>
      </c>
      <c r="D16" s="56" t="s">
        <v>518</v>
      </c>
      <c r="E16" s="68">
        <v>242280</v>
      </c>
    </row>
    <row r="17" spans="1:5" ht="52.6" x14ac:dyDescent="0.25">
      <c r="A17" s="24">
        <v>2021</v>
      </c>
      <c r="B17" s="46" t="s">
        <v>511</v>
      </c>
      <c r="C17" s="51" t="s">
        <v>533</v>
      </c>
      <c r="D17" s="52" t="s">
        <v>534</v>
      </c>
      <c r="E17" s="74">
        <v>243482.16</v>
      </c>
    </row>
    <row r="18" spans="1:5" ht="26.3" x14ac:dyDescent="0.25">
      <c r="A18" s="24">
        <v>2021</v>
      </c>
      <c r="B18" s="47" t="s">
        <v>528</v>
      </c>
      <c r="C18" s="48" t="s">
        <v>554</v>
      </c>
      <c r="D18" s="45" t="s">
        <v>529</v>
      </c>
      <c r="E18" s="74">
        <v>253462.68</v>
      </c>
    </row>
    <row r="19" spans="1:5" ht="92.05" x14ac:dyDescent="0.25">
      <c r="A19" s="24">
        <v>2021</v>
      </c>
      <c r="B19" s="43" t="s">
        <v>526</v>
      </c>
      <c r="C19" s="44" t="s">
        <v>527</v>
      </c>
      <c r="D19" s="45" t="s">
        <v>507</v>
      </c>
      <c r="E19" s="74">
        <v>259560</v>
      </c>
    </row>
    <row r="20" spans="1:5" ht="26.3" x14ac:dyDescent="0.25">
      <c r="A20" s="24">
        <v>2020</v>
      </c>
      <c r="B20" s="60" t="s">
        <v>499</v>
      </c>
      <c r="C20" s="61">
        <v>43969</v>
      </c>
      <c r="D20" s="60" t="s">
        <v>500</v>
      </c>
      <c r="E20" s="71">
        <v>278568</v>
      </c>
    </row>
    <row r="21" spans="1:5" ht="52.6" x14ac:dyDescent="0.25">
      <c r="A21" s="24">
        <v>2019</v>
      </c>
      <c r="B21" s="56" t="s">
        <v>491</v>
      </c>
      <c r="C21" s="59" t="s">
        <v>495</v>
      </c>
      <c r="D21" s="56" t="s">
        <v>496</v>
      </c>
      <c r="E21" s="68">
        <v>281340</v>
      </c>
    </row>
    <row r="22" spans="1:5" ht="78.900000000000006" x14ac:dyDescent="0.25">
      <c r="A22" s="24">
        <v>2020</v>
      </c>
      <c r="B22" s="60" t="s">
        <v>510</v>
      </c>
      <c r="C22" s="61" t="s">
        <v>514</v>
      </c>
      <c r="D22" s="60" t="s">
        <v>515</v>
      </c>
      <c r="E22" s="73">
        <v>292706.46000000002</v>
      </c>
    </row>
    <row r="23" spans="1:5" ht="39.450000000000003" x14ac:dyDescent="0.25">
      <c r="A23" s="24">
        <v>2021</v>
      </c>
      <c r="B23" s="49" t="s">
        <v>511</v>
      </c>
      <c r="C23" s="50" t="s">
        <v>533</v>
      </c>
      <c r="D23" s="45" t="s">
        <v>535</v>
      </c>
      <c r="E23" s="74">
        <v>302362.56</v>
      </c>
    </row>
    <row r="24" spans="1:5" ht="92.05" x14ac:dyDescent="0.25">
      <c r="A24" s="24">
        <v>2021</v>
      </c>
      <c r="B24" s="46" t="s">
        <v>530</v>
      </c>
      <c r="C24" s="53">
        <v>44490</v>
      </c>
      <c r="D24" s="52" t="s">
        <v>539</v>
      </c>
      <c r="E24" s="74">
        <v>376466.94</v>
      </c>
    </row>
    <row r="25" spans="1:5" ht="92.05" x14ac:dyDescent="0.25">
      <c r="A25" s="24">
        <v>2021</v>
      </c>
      <c r="B25" s="46" t="s">
        <v>530</v>
      </c>
      <c r="C25" s="51" t="s">
        <v>531</v>
      </c>
      <c r="D25" s="52" t="s">
        <v>532</v>
      </c>
      <c r="E25" s="74">
        <v>379653.49</v>
      </c>
    </row>
    <row r="26" spans="1:5" ht="39.450000000000003" x14ac:dyDescent="0.25">
      <c r="A26" s="24">
        <v>2021</v>
      </c>
      <c r="B26" s="49" t="s">
        <v>524</v>
      </c>
      <c r="C26" s="50">
        <v>44474</v>
      </c>
      <c r="D26" s="45" t="s">
        <v>538</v>
      </c>
      <c r="E26" s="74">
        <v>388626.12</v>
      </c>
    </row>
    <row r="27" spans="1:5" ht="92.05" x14ac:dyDescent="0.25">
      <c r="A27" s="24">
        <v>2021</v>
      </c>
      <c r="B27" s="49" t="s">
        <v>530</v>
      </c>
      <c r="C27" s="50">
        <v>44503</v>
      </c>
      <c r="D27" s="45" t="s">
        <v>540</v>
      </c>
      <c r="E27" s="74">
        <v>398317.5</v>
      </c>
    </row>
    <row r="28" spans="1:5" ht="26.3" x14ac:dyDescent="0.25">
      <c r="A28" s="24">
        <v>2019</v>
      </c>
      <c r="B28" s="56" t="s">
        <v>492</v>
      </c>
      <c r="C28" s="57" t="s">
        <v>493</v>
      </c>
      <c r="D28" s="56" t="s">
        <v>494</v>
      </c>
      <c r="E28" s="70">
        <v>399659.32</v>
      </c>
    </row>
    <row r="29" spans="1:5" ht="65.75" x14ac:dyDescent="0.25">
      <c r="A29" s="24">
        <v>2020</v>
      </c>
      <c r="B29" s="60" t="s">
        <v>499</v>
      </c>
      <c r="C29" s="62" t="s">
        <v>501</v>
      </c>
      <c r="D29" s="60" t="s">
        <v>502</v>
      </c>
      <c r="E29" s="72">
        <v>418800</v>
      </c>
    </row>
    <row r="30" spans="1:5" ht="92.05" x14ac:dyDescent="0.25">
      <c r="A30" s="24">
        <v>2020</v>
      </c>
      <c r="B30" s="63" t="s">
        <v>505</v>
      </c>
      <c r="C30" s="19" t="s">
        <v>506</v>
      </c>
      <c r="D30" s="60" t="s">
        <v>507</v>
      </c>
      <c r="E30" s="71">
        <v>497940</v>
      </c>
    </row>
    <row r="31" spans="1:5" ht="92.05" x14ac:dyDescent="0.25">
      <c r="A31" s="24">
        <v>2021</v>
      </c>
      <c r="B31" s="55" t="s">
        <v>356</v>
      </c>
      <c r="C31" s="44">
        <v>44362</v>
      </c>
      <c r="D31" s="54" t="s">
        <v>547</v>
      </c>
      <c r="E31" s="75">
        <v>503031.6</v>
      </c>
    </row>
    <row r="32" spans="1:5" ht="105.2" x14ac:dyDescent="0.25">
      <c r="A32" s="24">
        <v>2020</v>
      </c>
      <c r="B32" s="56" t="s">
        <v>519</v>
      </c>
      <c r="C32" s="58">
        <v>44194</v>
      </c>
      <c r="D32" s="56" t="s">
        <v>520</v>
      </c>
      <c r="E32" s="68">
        <v>538899.6</v>
      </c>
    </row>
    <row r="33" spans="1:5" ht="92.05" x14ac:dyDescent="0.25">
      <c r="A33" s="24">
        <v>2020</v>
      </c>
      <c r="B33" s="19" t="s">
        <v>556</v>
      </c>
      <c r="C33" s="62" t="s">
        <v>503</v>
      </c>
      <c r="D33" s="19" t="s">
        <v>504</v>
      </c>
      <c r="E33" s="72">
        <f>((338836.8+247325)*2)</f>
        <v>1172323.6000000001</v>
      </c>
    </row>
    <row r="34" spans="1:5" ht="26.3" x14ac:dyDescent="0.25">
      <c r="A34" s="24">
        <v>2021</v>
      </c>
      <c r="B34" s="47" t="s">
        <v>541</v>
      </c>
      <c r="C34" s="53">
        <v>44540</v>
      </c>
      <c r="D34" s="52" t="s">
        <v>542</v>
      </c>
      <c r="E34" s="74">
        <v>1295670.24</v>
      </c>
    </row>
    <row r="35" spans="1:5" x14ac:dyDescent="0.25">
      <c r="E35" s="15"/>
    </row>
  </sheetData>
  <autoFilter ref="A2:CZ2">
    <sortState ref="A3:DB103">
      <sortCondition ref="E2"/>
    </sortState>
  </autoFilter>
  <pageMargins left="0.5" right="0.23" top="1.64" bottom="0.74803149606299213" header="0.31496062992125984" footer="0.31496062992125984"/>
  <pageSetup paperSize="8" scale="46" orientation="landscape" r:id="rId1"/>
  <headerFooter>
    <oddHeader>&amp;C&amp;"Book Antiqua,Gras"&amp;12ANNEXE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19"/>
  <sheetViews>
    <sheetView view="pageLayout" topLeftCell="A7" zoomScale="66" zoomScaleNormal="100" zoomScalePageLayoutView="66" workbookViewId="0">
      <selection activeCell="E2" sqref="E2:E19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1" spans="1:104" s="1" customFormat="1" ht="112.5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</row>
    <row r="2" spans="1:104" x14ac:dyDescent="0.25">
      <c r="A2" s="76" t="s">
        <v>66</v>
      </c>
      <c r="B2" s="76" t="s">
        <v>417</v>
      </c>
      <c r="C2" s="16"/>
      <c r="D2" s="76" t="s">
        <v>576</v>
      </c>
      <c r="E2" s="22">
        <v>163822.79999999999</v>
      </c>
    </row>
    <row r="3" spans="1:104" ht="26.3" x14ac:dyDescent="0.25">
      <c r="A3" s="76" t="s">
        <v>563</v>
      </c>
      <c r="B3" s="76" t="s">
        <v>13</v>
      </c>
      <c r="C3" s="16"/>
      <c r="D3" s="76" t="s">
        <v>579</v>
      </c>
      <c r="E3" s="22">
        <v>187284.68</v>
      </c>
    </row>
    <row r="4" spans="1:104" ht="157.80000000000001" x14ac:dyDescent="0.25">
      <c r="A4" s="16" t="s">
        <v>329</v>
      </c>
      <c r="B4" s="16" t="s">
        <v>179</v>
      </c>
      <c r="C4" s="16"/>
      <c r="D4" s="78" t="s">
        <v>571</v>
      </c>
      <c r="E4" s="22">
        <v>199638</v>
      </c>
    </row>
    <row r="5" spans="1:104" ht="26.3" x14ac:dyDescent="0.25">
      <c r="A5" s="76" t="s">
        <v>197</v>
      </c>
      <c r="B5" s="76" t="s">
        <v>417</v>
      </c>
      <c r="C5" s="16"/>
      <c r="D5" s="76" t="s">
        <v>574</v>
      </c>
      <c r="E5" s="22">
        <v>235005.6</v>
      </c>
    </row>
    <row r="6" spans="1:104" ht="26.3" x14ac:dyDescent="0.25">
      <c r="A6" s="76" t="s">
        <v>196</v>
      </c>
      <c r="B6" s="76" t="s">
        <v>103</v>
      </c>
      <c r="C6" s="16"/>
      <c r="D6" s="76" t="s">
        <v>577</v>
      </c>
      <c r="E6" s="22">
        <v>243000</v>
      </c>
    </row>
    <row r="7" spans="1:104" ht="52.6" x14ac:dyDescent="0.25">
      <c r="A7" s="16" t="s">
        <v>341</v>
      </c>
      <c r="B7" s="16" t="s">
        <v>176</v>
      </c>
      <c r="C7" s="16"/>
      <c r="D7" s="16" t="s">
        <v>569</v>
      </c>
      <c r="E7" s="22">
        <v>257491.20000000001</v>
      </c>
    </row>
    <row r="8" spans="1:104" ht="26.3" x14ac:dyDescent="0.25">
      <c r="A8" s="76" t="s">
        <v>563</v>
      </c>
      <c r="B8" s="76" t="s">
        <v>103</v>
      </c>
      <c r="C8" s="16"/>
      <c r="D8" s="76" t="s">
        <v>573</v>
      </c>
      <c r="E8" s="22">
        <v>345240</v>
      </c>
    </row>
    <row r="9" spans="1:104" ht="52.6" x14ac:dyDescent="0.25">
      <c r="A9" s="76" t="s">
        <v>342</v>
      </c>
      <c r="B9" s="76" t="s">
        <v>176</v>
      </c>
      <c r="C9" s="16"/>
      <c r="D9" s="76" t="s">
        <v>572</v>
      </c>
      <c r="E9" s="22">
        <v>365732.4</v>
      </c>
    </row>
    <row r="10" spans="1:104" ht="78.900000000000006" x14ac:dyDescent="0.25">
      <c r="A10" s="76" t="s">
        <v>314</v>
      </c>
      <c r="B10" s="76" t="s">
        <v>6</v>
      </c>
      <c r="C10" s="16"/>
      <c r="D10" s="76" t="s">
        <v>575</v>
      </c>
      <c r="E10" s="22">
        <v>396600</v>
      </c>
    </row>
    <row r="11" spans="1:104" ht="92.05" x14ac:dyDescent="0.25">
      <c r="A11" s="76" t="s">
        <v>333</v>
      </c>
      <c r="B11" s="79" t="s">
        <v>557</v>
      </c>
      <c r="C11" s="16"/>
      <c r="D11" s="79" t="s">
        <v>578</v>
      </c>
      <c r="E11" s="22">
        <v>459384</v>
      </c>
    </row>
    <row r="12" spans="1:104" ht="65.75" x14ac:dyDescent="0.25">
      <c r="A12" s="16" t="s">
        <v>77</v>
      </c>
      <c r="B12" s="16" t="s">
        <v>262</v>
      </c>
      <c r="C12" s="16"/>
      <c r="D12" s="18" t="s">
        <v>565</v>
      </c>
      <c r="E12" s="22">
        <v>565614.01</v>
      </c>
    </row>
    <row r="13" spans="1:104" ht="39.450000000000003" x14ac:dyDescent="0.25">
      <c r="A13" s="16" t="s">
        <v>559</v>
      </c>
      <c r="B13" s="16" t="s">
        <v>262</v>
      </c>
      <c r="C13" s="16"/>
      <c r="D13" s="77" t="s">
        <v>566</v>
      </c>
      <c r="E13" s="22">
        <v>687334.8</v>
      </c>
    </row>
    <row r="14" spans="1:104" ht="52.6" x14ac:dyDescent="0.25">
      <c r="A14" s="16" t="s">
        <v>337</v>
      </c>
      <c r="B14" s="16" t="s">
        <v>262</v>
      </c>
      <c r="C14" s="16"/>
      <c r="D14" s="77" t="s">
        <v>568</v>
      </c>
      <c r="E14" s="22">
        <v>734029.2</v>
      </c>
    </row>
    <row r="15" spans="1:104" ht="52.6" x14ac:dyDescent="0.25">
      <c r="A15" s="16" t="s">
        <v>561</v>
      </c>
      <c r="B15" s="16" t="s">
        <v>262</v>
      </c>
      <c r="C15" s="16"/>
      <c r="D15" s="77" t="s">
        <v>568</v>
      </c>
      <c r="E15" s="22">
        <v>740439</v>
      </c>
    </row>
    <row r="16" spans="1:104" ht="52.6" x14ac:dyDescent="0.25">
      <c r="A16" s="16" t="s">
        <v>562</v>
      </c>
      <c r="B16" s="16" t="s">
        <v>179</v>
      </c>
      <c r="C16" s="16"/>
      <c r="D16" s="77" t="s">
        <v>570</v>
      </c>
      <c r="E16" s="22">
        <v>799278</v>
      </c>
    </row>
    <row r="17" spans="1:5" ht="92.05" x14ac:dyDescent="0.25">
      <c r="A17" s="16" t="s">
        <v>558</v>
      </c>
      <c r="B17" s="16" t="s">
        <v>262</v>
      </c>
      <c r="C17" s="16"/>
      <c r="D17" s="18" t="s">
        <v>564</v>
      </c>
      <c r="E17" s="23">
        <v>936698.66</v>
      </c>
    </row>
    <row r="18" spans="1:5" ht="167.35" customHeight="1" x14ac:dyDescent="0.25">
      <c r="A18" s="16" t="s">
        <v>560</v>
      </c>
      <c r="B18" s="16" t="s">
        <v>262</v>
      </c>
      <c r="C18" s="16"/>
      <c r="D18" s="77" t="s">
        <v>567</v>
      </c>
      <c r="E18" s="22">
        <v>952266</v>
      </c>
    </row>
    <row r="19" spans="1:5" ht="52.6" x14ac:dyDescent="0.25">
      <c r="A19" s="76" t="s">
        <v>66</v>
      </c>
      <c r="B19" s="76" t="s">
        <v>176</v>
      </c>
      <c r="C19" s="16"/>
      <c r="D19" s="76" t="s">
        <v>572</v>
      </c>
      <c r="E19" s="22">
        <v>967538.62</v>
      </c>
    </row>
  </sheetData>
  <autoFilter ref="A1:E1">
    <sortState ref="A2:F63">
      <sortCondition ref="E1"/>
    </sortState>
  </autoFilter>
  <pageMargins left="0.22" right="0.23622047244094491" top="0" bottom="0.74803149606299213" header="0.31496062992125984" footer="0.31496062992125984"/>
  <pageSetup paperSize="8" scale="18" orientation="landscape" r:id="rId1"/>
  <headerFooter>
    <oddHeader>&amp;C&amp;"Book Antiqua,Gras"&amp;12ANNEXE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A7"/>
  <sheetViews>
    <sheetView tabSelected="1" view="pageBreakPreview" zoomScale="80" zoomScaleNormal="90" zoomScaleSheetLayoutView="80" workbookViewId="0">
      <selection activeCell="E3" sqref="E3:E7"/>
    </sheetView>
  </sheetViews>
  <sheetFormatPr baseColWidth="10" defaultColWidth="11.375" defaultRowHeight="13.15" x14ac:dyDescent="0.25"/>
  <cols>
    <col min="1" max="1" width="15.75" style="3" customWidth="1"/>
    <col min="2" max="2" width="21.375" style="4" customWidth="1"/>
    <col min="3" max="3" width="15.75" style="3" customWidth="1"/>
    <col min="4" max="4" width="36.125" style="3" customWidth="1"/>
    <col min="5" max="5" width="20.375" style="3" customWidth="1"/>
    <col min="6" max="8" width="15.75" style="3" customWidth="1"/>
    <col min="9" max="16384" width="11.375" style="3"/>
  </cols>
  <sheetData>
    <row r="2" spans="1:105" s="10" customFormat="1" ht="52.6" x14ac:dyDescent="0.25">
      <c r="A2" s="11" t="s">
        <v>0</v>
      </c>
      <c r="B2" s="12" t="s">
        <v>490</v>
      </c>
      <c r="C2" s="11" t="s">
        <v>2</v>
      </c>
      <c r="D2" s="11" t="s">
        <v>3</v>
      </c>
      <c r="E2" s="11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ht="78.900000000000006" x14ac:dyDescent="0.25">
      <c r="A3" s="28">
        <v>2019</v>
      </c>
      <c r="B3" s="28" t="s">
        <v>479</v>
      </c>
      <c r="C3" s="28" t="s">
        <v>478</v>
      </c>
      <c r="D3" s="7" t="s">
        <v>477</v>
      </c>
      <c r="E3" s="9">
        <v>975690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</row>
    <row r="4" spans="1:105" ht="65.75" x14ac:dyDescent="0.25">
      <c r="A4" s="28">
        <v>2018</v>
      </c>
      <c r="B4" s="39" t="s">
        <v>474</v>
      </c>
      <c r="C4" s="42" t="s">
        <v>476</v>
      </c>
      <c r="D4" s="7" t="s">
        <v>475</v>
      </c>
      <c r="E4" s="9">
        <v>508407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pans="1:105" ht="26.3" x14ac:dyDescent="0.25">
      <c r="A5" s="28">
        <v>2019</v>
      </c>
      <c r="B5" s="39" t="s">
        <v>482</v>
      </c>
      <c r="C5" s="41" t="s">
        <v>484</v>
      </c>
      <c r="D5" s="13" t="s">
        <v>483</v>
      </c>
      <c r="E5" s="14">
        <v>445755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</row>
    <row r="6" spans="1:105" ht="26.3" x14ac:dyDescent="0.25">
      <c r="A6" s="28">
        <v>2019</v>
      </c>
      <c r="B6" s="39" t="s">
        <v>482</v>
      </c>
      <c r="C6" s="41" t="s">
        <v>481</v>
      </c>
      <c r="D6" s="13" t="s">
        <v>480</v>
      </c>
      <c r="E6" s="14">
        <v>348840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</row>
    <row r="7" spans="1:105" ht="39.450000000000003" x14ac:dyDescent="0.25">
      <c r="A7" s="27">
        <v>2021</v>
      </c>
      <c r="B7" s="38" t="s">
        <v>489</v>
      </c>
      <c r="C7" s="27" t="s">
        <v>487</v>
      </c>
      <c r="D7" s="5" t="s">
        <v>488</v>
      </c>
      <c r="E7" s="6">
        <v>244210</v>
      </c>
    </row>
  </sheetData>
  <autoFilter ref="A2:DA2">
    <sortState ref="A3:DC23">
      <sortCondition descending="1" ref="E2"/>
    </sortState>
  </autoFilter>
  <pageMargins left="0.51181102362204722" right="0.23622047244094491" top="1.6535433070866143" bottom="0.74803149606299213" header="0.31496062992125984" footer="0.31496062992125984"/>
  <pageSetup paperSize="8" fitToHeight="0" orientation="landscape" r:id="rId1"/>
  <headerFooter>
    <oddHeader>&amp;C&amp;"Book Antiqua,Gras"&amp;12ANNEXE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15"/>
  <sheetViews>
    <sheetView zoomScale="70" zoomScaleNormal="70" zoomScalePageLayoutView="93" workbookViewId="0">
      <selection activeCell="E14" sqref="E14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8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118.35" x14ac:dyDescent="0.25">
      <c r="A3" s="16" t="s">
        <v>195</v>
      </c>
      <c r="B3" s="30" t="s">
        <v>9</v>
      </c>
      <c r="C3" s="20">
        <v>44371</v>
      </c>
      <c r="D3" s="30" t="s">
        <v>184</v>
      </c>
      <c r="E3" s="33">
        <v>153120</v>
      </c>
    </row>
    <row r="4" spans="1:104" ht="118.35" x14ac:dyDescent="0.25">
      <c r="A4" s="16" t="s">
        <v>69</v>
      </c>
      <c r="B4" s="30" t="s">
        <v>177</v>
      </c>
      <c r="C4" s="20" t="s">
        <v>221</v>
      </c>
      <c r="D4" s="30" t="s">
        <v>184</v>
      </c>
      <c r="E4" s="33">
        <v>154170</v>
      </c>
    </row>
    <row r="5" spans="1:104" ht="131.5" x14ac:dyDescent="0.25">
      <c r="A5" s="16" t="s">
        <v>196</v>
      </c>
      <c r="B5" s="30" t="s">
        <v>10</v>
      </c>
      <c r="C5" s="20">
        <v>44463</v>
      </c>
      <c r="D5" s="30" t="s">
        <v>185</v>
      </c>
      <c r="E5" s="33">
        <v>177400.8</v>
      </c>
    </row>
    <row r="6" spans="1:104" ht="92.05" x14ac:dyDescent="0.25">
      <c r="A6" s="37">
        <v>44417</v>
      </c>
      <c r="B6" s="17" t="s">
        <v>180</v>
      </c>
      <c r="C6" s="20">
        <v>44417</v>
      </c>
      <c r="D6" s="30" t="s">
        <v>189</v>
      </c>
      <c r="E6" s="36">
        <v>234000</v>
      </c>
    </row>
    <row r="7" spans="1:104" ht="52.6" x14ac:dyDescent="0.25">
      <c r="A7" s="16" t="s">
        <v>191</v>
      </c>
      <c r="B7" s="30" t="s">
        <v>175</v>
      </c>
      <c r="C7" s="20" t="s">
        <v>220</v>
      </c>
      <c r="D7" s="30" t="s">
        <v>182</v>
      </c>
      <c r="E7" s="33">
        <v>269015.53000000003</v>
      </c>
    </row>
    <row r="8" spans="1:104" ht="78.900000000000006" x14ac:dyDescent="0.25">
      <c r="A8" s="19" t="s">
        <v>198</v>
      </c>
      <c r="B8" s="31" t="s">
        <v>176</v>
      </c>
      <c r="C8" s="20">
        <v>44139</v>
      </c>
      <c r="D8" s="31" t="s">
        <v>186</v>
      </c>
      <c r="E8" s="34">
        <v>270140</v>
      </c>
    </row>
    <row r="9" spans="1:104" ht="39.450000000000003" x14ac:dyDescent="0.25">
      <c r="A9" s="16" t="s">
        <v>199</v>
      </c>
      <c r="B9" s="30" t="s">
        <v>176</v>
      </c>
      <c r="C9" s="20" t="s">
        <v>223</v>
      </c>
      <c r="D9" s="30" t="s">
        <v>187</v>
      </c>
      <c r="E9" s="33">
        <v>304077.58</v>
      </c>
    </row>
    <row r="10" spans="1:104" ht="118.35" x14ac:dyDescent="0.25">
      <c r="A10" s="16" t="s">
        <v>193</v>
      </c>
      <c r="B10" s="30" t="s">
        <v>177</v>
      </c>
      <c r="C10" s="20">
        <v>44365</v>
      </c>
      <c r="D10" s="30" t="s">
        <v>184</v>
      </c>
      <c r="E10" s="33">
        <v>305130</v>
      </c>
    </row>
    <row r="11" spans="1:104" ht="118.35" x14ac:dyDescent="0.25">
      <c r="A11" s="16" t="s">
        <v>194</v>
      </c>
      <c r="B11" s="30" t="s">
        <v>178</v>
      </c>
      <c r="C11" s="20">
        <v>44370</v>
      </c>
      <c r="D11" s="30" t="s">
        <v>184</v>
      </c>
      <c r="E11" s="33">
        <v>314160</v>
      </c>
    </row>
    <row r="12" spans="1:104" ht="65.75" x14ac:dyDescent="0.25">
      <c r="A12" s="21">
        <v>44018</v>
      </c>
      <c r="B12" s="31" t="s">
        <v>176</v>
      </c>
      <c r="C12" s="20">
        <v>44018</v>
      </c>
      <c r="D12" s="31" t="s">
        <v>183</v>
      </c>
      <c r="E12" s="34">
        <v>321934.8</v>
      </c>
    </row>
    <row r="13" spans="1:104" ht="39.450000000000003" x14ac:dyDescent="0.25">
      <c r="A13" s="16" t="s">
        <v>200</v>
      </c>
      <c r="B13" s="30" t="s">
        <v>176</v>
      </c>
      <c r="C13" s="20" t="s">
        <v>224</v>
      </c>
      <c r="D13" s="30" t="s">
        <v>188</v>
      </c>
      <c r="E13" s="33">
        <v>431043.01</v>
      </c>
    </row>
    <row r="14" spans="1:104" ht="118.35" x14ac:dyDescent="0.25">
      <c r="A14" s="16" t="s">
        <v>69</v>
      </c>
      <c r="B14" s="30" t="s">
        <v>178</v>
      </c>
      <c r="C14" s="20" t="s">
        <v>222</v>
      </c>
      <c r="D14" s="30" t="s">
        <v>184</v>
      </c>
      <c r="E14" s="33">
        <v>431460</v>
      </c>
    </row>
    <row r="15" spans="1:104" ht="131.5" x14ac:dyDescent="0.25">
      <c r="A15" s="35">
        <v>44419</v>
      </c>
      <c r="B15" s="17" t="s">
        <v>181</v>
      </c>
      <c r="C15" s="32">
        <v>44419</v>
      </c>
      <c r="D15" s="30" t="s">
        <v>190</v>
      </c>
      <c r="E15" s="36">
        <v>542075</v>
      </c>
    </row>
  </sheetData>
  <autoFilter ref="A2:CZ15">
    <sortState ref="A3:DB35">
      <sortCondition ref="E2:E35"/>
    </sortState>
  </autoFilter>
  <pageMargins left="6.4516129032258063E-2" right="0.23" top="0.16532258064516128" bottom="0.74803149606299213" header="0.31496062992125984" footer="0.31496062992125984"/>
  <pageSetup paperSize="8" scale="83" fitToHeight="0" orientation="landscape" r:id="rId1"/>
  <headerFooter>
    <oddHeader>&amp;C&amp;"Book Antiqua,Gras"&amp;12ANNEXE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42"/>
  <sheetViews>
    <sheetView topLeftCell="A34" zoomScale="50" zoomScaleNormal="50" zoomScalePageLayoutView="78" workbookViewId="0">
      <selection activeCell="D3" sqref="D3:D42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55.625" customWidth="1"/>
    <col min="5" max="5" width="58.875" customWidth="1"/>
    <col min="6" max="7" width="15.75" customWidth="1"/>
  </cols>
  <sheetData>
    <row r="2" spans="1:104" s="1" customFormat="1" ht="83.9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26.3" x14ac:dyDescent="0.25">
      <c r="A3" s="19" t="s">
        <v>248</v>
      </c>
      <c r="B3" s="19" t="s">
        <v>11</v>
      </c>
      <c r="C3" s="21" t="s">
        <v>458</v>
      </c>
      <c r="D3" s="19" t="s">
        <v>304</v>
      </c>
      <c r="E3" s="26">
        <v>156108.9</v>
      </c>
    </row>
    <row r="4" spans="1:104" ht="78.900000000000006" x14ac:dyDescent="0.25">
      <c r="A4" s="19" t="s">
        <v>253</v>
      </c>
      <c r="B4" s="19" t="s">
        <v>262</v>
      </c>
      <c r="C4" s="21" t="s">
        <v>457</v>
      </c>
      <c r="D4" s="19" t="s">
        <v>303</v>
      </c>
      <c r="E4" s="26">
        <v>167275.68</v>
      </c>
    </row>
    <row r="5" spans="1:104" ht="131.5" x14ac:dyDescent="0.25">
      <c r="A5" s="19" t="s">
        <v>52</v>
      </c>
      <c r="B5" s="19" t="s">
        <v>7</v>
      </c>
      <c r="C5" s="21" t="s">
        <v>456</v>
      </c>
      <c r="D5" s="19" t="s">
        <v>302</v>
      </c>
      <c r="E5" s="26">
        <v>169440</v>
      </c>
    </row>
    <row r="6" spans="1:104" ht="26.3" x14ac:dyDescent="0.25">
      <c r="A6" s="19" t="s">
        <v>252</v>
      </c>
      <c r="B6" s="19" t="s">
        <v>11</v>
      </c>
      <c r="C6" s="21" t="s">
        <v>455</v>
      </c>
      <c r="D6" s="19" t="s">
        <v>301</v>
      </c>
      <c r="E6" s="26">
        <v>179295.48</v>
      </c>
    </row>
    <row r="7" spans="1:104" ht="78.900000000000006" x14ac:dyDescent="0.25">
      <c r="A7" s="19" t="s">
        <v>251</v>
      </c>
      <c r="B7" s="19" t="s">
        <v>262</v>
      </c>
      <c r="C7" s="21" t="s">
        <v>454</v>
      </c>
      <c r="D7" s="19" t="s">
        <v>300</v>
      </c>
      <c r="E7" s="26">
        <v>182295</v>
      </c>
    </row>
    <row r="8" spans="1:104" ht="65.75" x14ac:dyDescent="0.25">
      <c r="A8" s="19" t="s">
        <v>250</v>
      </c>
      <c r="B8" s="19" t="s">
        <v>11</v>
      </c>
      <c r="C8" s="21" t="s">
        <v>453</v>
      </c>
      <c r="D8" s="19" t="s">
        <v>299</v>
      </c>
      <c r="E8" s="26">
        <v>184816.8</v>
      </c>
    </row>
    <row r="9" spans="1:104" ht="52.6" x14ac:dyDescent="0.25">
      <c r="A9" s="19" t="s">
        <v>249</v>
      </c>
      <c r="B9" s="19" t="s">
        <v>264</v>
      </c>
      <c r="C9" s="21" t="s">
        <v>452</v>
      </c>
      <c r="D9" s="19" t="s">
        <v>298</v>
      </c>
      <c r="E9" s="26">
        <v>207540</v>
      </c>
    </row>
    <row r="10" spans="1:104" ht="52.6" x14ac:dyDescent="0.25">
      <c r="A10" s="19" t="s">
        <v>248</v>
      </c>
      <c r="B10" s="19" t="s">
        <v>11</v>
      </c>
      <c r="C10" s="21" t="s">
        <v>451</v>
      </c>
      <c r="D10" s="19" t="s">
        <v>297</v>
      </c>
      <c r="E10" s="26">
        <v>220969.2</v>
      </c>
    </row>
    <row r="11" spans="1:104" ht="78.900000000000006" x14ac:dyDescent="0.25">
      <c r="A11" s="19" t="s">
        <v>247</v>
      </c>
      <c r="B11" s="19" t="s">
        <v>262</v>
      </c>
      <c r="C11" s="21" t="s">
        <v>450</v>
      </c>
      <c r="D11" s="19" t="s">
        <v>296</v>
      </c>
      <c r="E11" s="26">
        <v>221640.28</v>
      </c>
    </row>
    <row r="12" spans="1:104" ht="210.4" x14ac:dyDescent="0.25">
      <c r="A12" s="19" t="s">
        <v>246</v>
      </c>
      <c r="B12" s="19" t="s">
        <v>263</v>
      </c>
      <c r="C12" s="21" t="s">
        <v>449</v>
      </c>
      <c r="D12" s="19" t="s">
        <v>295</v>
      </c>
      <c r="E12" s="26">
        <v>223920</v>
      </c>
    </row>
    <row r="13" spans="1:104" ht="118.35" x14ac:dyDescent="0.25">
      <c r="A13" s="19" t="s">
        <v>245</v>
      </c>
      <c r="B13" s="19" t="s">
        <v>261</v>
      </c>
      <c r="C13" s="21" t="s">
        <v>448</v>
      </c>
      <c r="D13" s="19" t="s">
        <v>294</v>
      </c>
      <c r="E13" s="26">
        <v>229662</v>
      </c>
    </row>
    <row r="14" spans="1:104" ht="39.450000000000003" x14ac:dyDescent="0.25">
      <c r="A14" s="19" t="s">
        <v>244</v>
      </c>
      <c r="B14" s="19" t="s">
        <v>11</v>
      </c>
      <c r="C14" s="21" t="s">
        <v>447</v>
      </c>
      <c r="D14" s="19" t="s">
        <v>293</v>
      </c>
      <c r="E14" s="26">
        <v>249162.48</v>
      </c>
    </row>
    <row r="15" spans="1:104" ht="52.6" x14ac:dyDescent="0.25">
      <c r="A15" s="19" t="s">
        <v>243</v>
      </c>
      <c r="B15" s="19" t="s">
        <v>11</v>
      </c>
      <c r="C15" s="21" t="s">
        <v>446</v>
      </c>
      <c r="D15" s="19" t="s">
        <v>292</v>
      </c>
      <c r="E15" s="26">
        <v>346452.24</v>
      </c>
    </row>
    <row r="16" spans="1:104" ht="52.6" x14ac:dyDescent="0.25">
      <c r="A16" s="19" t="s">
        <v>242</v>
      </c>
      <c r="C16" s="21" t="s">
        <v>445</v>
      </c>
      <c r="D16" s="19" t="s">
        <v>291</v>
      </c>
      <c r="E16" s="26">
        <v>356270.03</v>
      </c>
    </row>
    <row r="17" spans="1:5" ht="78.900000000000006" x14ac:dyDescent="0.25">
      <c r="A17" s="19" t="s">
        <v>241</v>
      </c>
      <c r="B17" s="19" t="s">
        <v>262</v>
      </c>
      <c r="C17" s="21" t="s">
        <v>444</v>
      </c>
      <c r="D17" s="19" t="s">
        <v>290</v>
      </c>
      <c r="E17" s="26">
        <v>369338.4</v>
      </c>
    </row>
    <row r="18" spans="1:5" ht="52.6" x14ac:dyDescent="0.25">
      <c r="A18" s="19" t="s">
        <v>63</v>
      </c>
      <c r="B18" s="19" t="s">
        <v>263</v>
      </c>
      <c r="C18" s="21" t="s">
        <v>443</v>
      </c>
      <c r="D18" s="19" t="s">
        <v>289</v>
      </c>
      <c r="E18" s="26">
        <v>388500</v>
      </c>
    </row>
    <row r="19" spans="1:5" ht="105.2" x14ac:dyDescent="0.25">
      <c r="A19" s="19" t="s">
        <v>240</v>
      </c>
      <c r="B19" s="19" t="s">
        <v>263</v>
      </c>
      <c r="C19" s="21" t="s">
        <v>442</v>
      </c>
      <c r="D19" s="19" t="s">
        <v>288</v>
      </c>
      <c r="E19" s="26">
        <v>416580</v>
      </c>
    </row>
    <row r="20" spans="1:5" ht="197.25" x14ac:dyDescent="0.25">
      <c r="A20" s="19" t="s">
        <v>239</v>
      </c>
      <c r="B20" s="19" t="s">
        <v>263</v>
      </c>
      <c r="C20" s="21" t="s">
        <v>441</v>
      </c>
      <c r="D20" s="19" t="s">
        <v>287</v>
      </c>
      <c r="E20" s="26">
        <v>432600</v>
      </c>
    </row>
    <row r="21" spans="1:5" ht="78.900000000000006" x14ac:dyDescent="0.25">
      <c r="A21" s="19" t="s">
        <v>238</v>
      </c>
      <c r="B21" s="19" t="s">
        <v>263</v>
      </c>
      <c r="C21" s="21" t="s">
        <v>440</v>
      </c>
      <c r="D21" s="19" t="s">
        <v>286</v>
      </c>
      <c r="E21" s="26">
        <v>436980</v>
      </c>
    </row>
    <row r="22" spans="1:5" ht="65.75" x14ac:dyDescent="0.25">
      <c r="A22" s="19" t="s">
        <v>237</v>
      </c>
      <c r="B22" s="19" t="s">
        <v>263</v>
      </c>
      <c r="C22" s="21" t="s">
        <v>439</v>
      </c>
      <c r="D22" s="19" t="s">
        <v>285</v>
      </c>
      <c r="E22" s="26">
        <v>439320</v>
      </c>
    </row>
    <row r="23" spans="1:5" ht="39.450000000000003" x14ac:dyDescent="0.25">
      <c r="A23" s="19" t="s">
        <v>236</v>
      </c>
      <c r="B23" s="19" t="s">
        <v>11</v>
      </c>
      <c r="C23" s="21" t="s">
        <v>438</v>
      </c>
      <c r="D23" s="19" t="s">
        <v>284</v>
      </c>
      <c r="E23" s="26">
        <v>449214</v>
      </c>
    </row>
    <row r="24" spans="1:5" ht="39.450000000000003" x14ac:dyDescent="0.25">
      <c r="A24" s="19" t="s">
        <v>235</v>
      </c>
      <c r="B24" s="19" t="s">
        <v>11</v>
      </c>
      <c r="C24" s="21" t="s">
        <v>437</v>
      </c>
      <c r="D24" s="19" t="s">
        <v>283</v>
      </c>
      <c r="E24" s="26">
        <v>453904.08</v>
      </c>
    </row>
    <row r="25" spans="1:5" ht="26.3" x14ac:dyDescent="0.25">
      <c r="A25" s="19" t="s">
        <v>98</v>
      </c>
      <c r="B25" s="19" t="s">
        <v>6</v>
      </c>
      <c r="C25" s="21" t="s">
        <v>436</v>
      </c>
      <c r="D25" s="19" t="s">
        <v>282</v>
      </c>
      <c r="E25" s="26">
        <v>456300</v>
      </c>
    </row>
    <row r="26" spans="1:5" ht="157.80000000000001" x14ac:dyDescent="0.25">
      <c r="A26" s="19" t="s">
        <v>234</v>
      </c>
      <c r="B26" s="19" t="s">
        <v>263</v>
      </c>
      <c r="C26" s="21" t="s">
        <v>435</v>
      </c>
      <c r="D26" s="19" t="s">
        <v>281</v>
      </c>
      <c r="E26" s="26">
        <v>467220</v>
      </c>
    </row>
    <row r="27" spans="1:5" ht="118.35" x14ac:dyDescent="0.25">
      <c r="A27" s="19" t="s">
        <v>229</v>
      </c>
      <c r="B27" s="19" t="s">
        <v>261</v>
      </c>
      <c r="C27" s="21" t="s">
        <v>434</v>
      </c>
      <c r="D27" s="19" t="s">
        <v>280</v>
      </c>
      <c r="E27" s="26">
        <v>477360</v>
      </c>
    </row>
    <row r="28" spans="1:5" ht="39.450000000000003" x14ac:dyDescent="0.25">
      <c r="A28" s="19" t="s">
        <v>67</v>
      </c>
      <c r="B28" s="19" t="s">
        <v>11</v>
      </c>
      <c r="C28" s="21" t="s">
        <v>433</v>
      </c>
      <c r="D28" s="19" t="s">
        <v>279</v>
      </c>
      <c r="E28" s="26">
        <v>490350.34</v>
      </c>
    </row>
    <row r="29" spans="1:5" ht="52.6" x14ac:dyDescent="0.25">
      <c r="A29" s="19" t="s">
        <v>233</v>
      </c>
      <c r="B29" s="19" t="s">
        <v>261</v>
      </c>
      <c r="C29" s="21" t="s">
        <v>432</v>
      </c>
      <c r="D29" s="19" t="s">
        <v>278</v>
      </c>
      <c r="E29" s="26">
        <v>492811.2</v>
      </c>
    </row>
    <row r="30" spans="1:5" ht="26.3" x14ac:dyDescent="0.25">
      <c r="A30" s="19" t="s">
        <v>34</v>
      </c>
      <c r="B30" s="19" t="s">
        <v>10</v>
      </c>
      <c r="C30" s="21" t="s">
        <v>431</v>
      </c>
      <c r="D30" s="19" t="s">
        <v>277</v>
      </c>
      <c r="E30" s="26">
        <v>499831.2</v>
      </c>
    </row>
    <row r="31" spans="1:5" ht="78.900000000000006" x14ac:dyDescent="0.25">
      <c r="A31" s="19" t="s">
        <v>85</v>
      </c>
      <c r="B31" s="19" t="s">
        <v>7</v>
      </c>
      <c r="C31" s="21" t="s">
        <v>430</v>
      </c>
      <c r="D31" s="19" t="s">
        <v>276</v>
      </c>
      <c r="E31" s="26">
        <v>532560</v>
      </c>
    </row>
    <row r="32" spans="1:5" ht="39.450000000000003" x14ac:dyDescent="0.25">
      <c r="A32" s="19" t="s">
        <v>232</v>
      </c>
      <c r="B32" s="19" t="s">
        <v>11</v>
      </c>
      <c r="C32" s="21" t="s">
        <v>429</v>
      </c>
      <c r="D32" s="19" t="s">
        <v>275</v>
      </c>
      <c r="E32" s="26">
        <v>535181.38</v>
      </c>
    </row>
    <row r="33" spans="1:5" ht="130.55000000000001" customHeight="1" x14ac:dyDescent="0.25">
      <c r="A33" s="19" t="s">
        <v>231</v>
      </c>
      <c r="B33" s="19" t="s">
        <v>580</v>
      </c>
      <c r="C33" s="21" t="s">
        <v>428</v>
      </c>
      <c r="D33" s="19" t="s">
        <v>274</v>
      </c>
      <c r="E33" s="26">
        <v>550380</v>
      </c>
    </row>
    <row r="34" spans="1:5" ht="144.65" x14ac:dyDescent="0.25">
      <c r="A34" s="19" t="s">
        <v>52</v>
      </c>
      <c r="B34" s="19" t="s">
        <v>580</v>
      </c>
      <c r="C34" s="21" t="s">
        <v>427</v>
      </c>
      <c r="D34" s="19" t="s">
        <v>273</v>
      </c>
      <c r="E34" s="26">
        <v>594540</v>
      </c>
    </row>
    <row r="35" spans="1:5" ht="45.7" customHeight="1" x14ac:dyDescent="0.25">
      <c r="A35" s="19" t="s">
        <v>229</v>
      </c>
      <c r="B35" s="19" t="s">
        <v>7</v>
      </c>
      <c r="C35" s="21" t="s">
        <v>425</v>
      </c>
      <c r="D35" s="19" t="s">
        <v>272</v>
      </c>
      <c r="E35" s="26">
        <v>1068240</v>
      </c>
    </row>
    <row r="36" spans="1:5" ht="105.2" x14ac:dyDescent="0.25">
      <c r="A36" s="19" t="s">
        <v>230</v>
      </c>
      <c r="B36" s="19" t="s">
        <v>7</v>
      </c>
      <c r="C36" s="21" t="s">
        <v>426</v>
      </c>
      <c r="D36" s="19" t="s">
        <v>271</v>
      </c>
      <c r="E36" s="26">
        <v>1218156</v>
      </c>
    </row>
    <row r="37" spans="1:5" ht="100.5" customHeight="1" x14ac:dyDescent="0.25">
      <c r="A37" s="19" t="s">
        <v>229</v>
      </c>
      <c r="B37" s="19" t="s">
        <v>260</v>
      </c>
      <c r="C37" s="21" t="s">
        <v>425</v>
      </c>
      <c r="D37" s="19" t="s">
        <v>270</v>
      </c>
      <c r="E37" s="26">
        <v>1243080</v>
      </c>
    </row>
    <row r="38" spans="1:5" ht="95.95" customHeight="1" x14ac:dyDescent="0.25">
      <c r="A38" s="19" t="s">
        <v>228</v>
      </c>
      <c r="B38" s="19" t="s">
        <v>260</v>
      </c>
      <c r="C38" s="21" t="s">
        <v>424</v>
      </c>
      <c r="D38" s="19" t="s">
        <v>269</v>
      </c>
      <c r="E38" s="26">
        <v>1480560</v>
      </c>
    </row>
    <row r="39" spans="1:5" ht="70.45" customHeight="1" x14ac:dyDescent="0.25">
      <c r="A39" s="19" t="s">
        <v>227</v>
      </c>
      <c r="B39" s="19" t="s">
        <v>260</v>
      </c>
      <c r="C39" s="21" t="s">
        <v>423</v>
      </c>
      <c r="D39" s="19" t="s">
        <v>268</v>
      </c>
      <c r="E39" s="26">
        <v>1483120</v>
      </c>
    </row>
    <row r="40" spans="1:5" ht="106.45" customHeight="1" x14ac:dyDescent="0.25">
      <c r="A40" s="19" t="s">
        <v>226</v>
      </c>
      <c r="B40" s="19" t="s">
        <v>7</v>
      </c>
      <c r="C40" s="21" t="s">
        <v>423</v>
      </c>
      <c r="D40" s="19" t="s">
        <v>267</v>
      </c>
      <c r="E40" s="26">
        <v>2652360</v>
      </c>
    </row>
    <row r="41" spans="1:5" ht="78.75" customHeight="1" x14ac:dyDescent="0.25">
      <c r="A41" s="19" t="s">
        <v>225</v>
      </c>
      <c r="B41" s="19" t="s">
        <v>7</v>
      </c>
      <c r="C41" s="21" t="s">
        <v>422</v>
      </c>
      <c r="D41" s="19" t="s">
        <v>266</v>
      </c>
      <c r="E41" s="26">
        <v>2899530</v>
      </c>
    </row>
    <row r="42" spans="1:5" ht="170.95" x14ac:dyDescent="0.25">
      <c r="A42" s="19" t="s">
        <v>51</v>
      </c>
      <c r="B42" s="19" t="s">
        <v>7</v>
      </c>
      <c r="C42" s="21" t="s">
        <v>421</v>
      </c>
      <c r="D42" s="19" t="s">
        <v>265</v>
      </c>
      <c r="E42" s="26">
        <v>3239700</v>
      </c>
    </row>
  </sheetData>
  <autoFilter ref="A2:CZ42">
    <sortState ref="A3:DB125">
      <sortCondition ref="E2:E125"/>
    </sortState>
  </autoFilter>
  <pageMargins left="4.4791666666666667E-2" right="0.23" top="8.1250000000000003E-2" bottom="0.74803149606299213" header="0.31496062992125984" footer="0.31496062992125984"/>
  <pageSetup paperSize="8" scale="83" fitToHeight="0" orientation="landscape" r:id="rId1"/>
  <headerFooter>
    <oddHeader>&amp;C&amp;"Book Antiqua,Gras"&amp;12ANNEXE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4"/>
  <sheetViews>
    <sheetView zoomScaleNormal="100" workbookViewId="0">
      <selection activeCell="F1" sqref="F1:G1048576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92.05" x14ac:dyDescent="0.25">
      <c r="A3" s="16">
        <v>2019</v>
      </c>
      <c r="B3" s="16" t="s">
        <v>9</v>
      </c>
      <c r="C3" s="16" t="s">
        <v>555</v>
      </c>
      <c r="D3" s="16" t="s">
        <v>305</v>
      </c>
      <c r="E3" s="22">
        <v>1046400</v>
      </c>
    </row>
    <row r="4" spans="1:104" ht="52.6" x14ac:dyDescent="0.25">
      <c r="A4" s="16">
        <v>2018</v>
      </c>
      <c r="B4" s="16" t="s">
        <v>175</v>
      </c>
      <c r="C4" s="16" t="s">
        <v>307</v>
      </c>
      <c r="D4" s="16" t="s">
        <v>306</v>
      </c>
      <c r="E4" s="22">
        <v>7000000</v>
      </c>
    </row>
  </sheetData>
  <pageMargins left="0.5" right="0.23" top="0.86624999999999996" bottom="0.74803149606299213" header="0.31496062992125984" footer="0.31496062992125984"/>
  <pageSetup paperSize="8" scale="82" fitToHeight="0" orientation="landscape" r:id="rId1"/>
  <headerFooter>
    <oddHeader>&amp;C&amp;"Book Antiqua,Gras"&amp;12ANNEXE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Y6"/>
  <sheetViews>
    <sheetView zoomScaleNormal="100" workbookViewId="0">
      <selection activeCell="F1" sqref="F1:G1048576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6" width="15.75" customWidth="1"/>
  </cols>
  <sheetData>
    <row r="2" spans="1:103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</row>
    <row r="3" spans="1:103" ht="65.75" x14ac:dyDescent="0.25">
      <c r="A3" s="16" t="s">
        <v>311</v>
      </c>
      <c r="B3" s="16" t="s">
        <v>319</v>
      </c>
      <c r="C3" s="20" t="s">
        <v>460</v>
      </c>
      <c r="D3" s="16" t="s">
        <v>322</v>
      </c>
      <c r="E3" s="22">
        <v>293195.05</v>
      </c>
    </row>
    <row r="4" spans="1:103" ht="39.450000000000003" x14ac:dyDescent="0.25">
      <c r="A4" s="16" t="s">
        <v>36</v>
      </c>
      <c r="B4" s="16" t="s">
        <v>176</v>
      </c>
      <c r="C4" s="16" t="s">
        <v>32</v>
      </c>
      <c r="D4" s="16" t="s">
        <v>321</v>
      </c>
      <c r="E4" s="22">
        <v>252300</v>
      </c>
    </row>
    <row r="5" spans="1:103" ht="26.3" x14ac:dyDescent="0.25">
      <c r="A5" s="16" t="s">
        <v>52</v>
      </c>
      <c r="B5" s="16" t="s">
        <v>319</v>
      </c>
      <c r="C5" s="20" t="s">
        <v>460</v>
      </c>
      <c r="D5" s="16" t="s">
        <v>323</v>
      </c>
      <c r="E5" s="22">
        <v>149974.79999999999</v>
      </c>
    </row>
    <row r="6" spans="1:103" ht="26.3" x14ac:dyDescent="0.25">
      <c r="A6" s="16" t="s">
        <v>308</v>
      </c>
      <c r="B6" s="16" t="s">
        <v>106</v>
      </c>
      <c r="C6" s="20" t="s">
        <v>459</v>
      </c>
      <c r="D6" s="16" t="s">
        <v>320</v>
      </c>
      <c r="E6" s="22">
        <v>125544</v>
      </c>
    </row>
  </sheetData>
  <autoFilter ref="A2:CY2">
    <sortState ref="A3:DH116">
      <sortCondition descending="1" ref="E2"/>
    </sortState>
  </autoFilter>
  <pageMargins left="0.12760416666666666" right="0.23" top="0.21223958333333334" bottom="0.74803149606299213" header="0.31496062992125984" footer="0.31496062992125984"/>
  <pageSetup paperSize="8" scale="83" fitToHeight="0" orientation="landscape" r:id="rId1"/>
  <headerFooter>
    <oddHeader>&amp;C&amp;"Book Antiqua,Gras"&amp;12ANNEXE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12"/>
  <sheetViews>
    <sheetView zoomScale="70" zoomScaleNormal="70" workbookViewId="0">
      <selection activeCell="E3" sqref="E3:E12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26.3" x14ac:dyDescent="0.25">
      <c r="A3" s="19" t="s">
        <v>331</v>
      </c>
      <c r="B3" s="19" t="s">
        <v>6</v>
      </c>
      <c r="C3" s="21">
        <v>44461</v>
      </c>
      <c r="D3" s="25" t="s">
        <v>469</v>
      </c>
      <c r="E3" s="26">
        <v>176280</v>
      </c>
    </row>
    <row r="4" spans="1:104" ht="39.450000000000003" x14ac:dyDescent="0.25">
      <c r="A4" s="19" t="s">
        <v>327</v>
      </c>
      <c r="B4" s="19" t="s">
        <v>179</v>
      </c>
      <c r="C4" s="21">
        <v>44529</v>
      </c>
      <c r="D4" s="25" t="s">
        <v>473</v>
      </c>
      <c r="E4" s="26">
        <v>196200</v>
      </c>
    </row>
    <row r="5" spans="1:104" ht="39.450000000000003" x14ac:dyDescent="0.25">
      <c r="A5" s="19" t="s">
        <v>96</v>
      </c>
      <c r="B5" s="19" t="s">
        <v>420</v>
      </c>
      <c r="C5" s="21">
        <v>44411</v>
      </c>
      <c r="D5" s="25" t="s">
        <v>466</v>
      </c>
      <c r="E5" s="26">
        <v>221013.6</v>
      </c>
    </row>
    <row r="6" spans="1:104" ht="26.3" x14ac:dyDescent="0.25">
      <c r="A6" s="19" t="s">
        <v>463</v>
      </c>
      <c r="B6" s="19" t="s">
        <v>420</v>
      </c>
      <c r="C6" s="21">
        <v>44495</v>
      </c>
      <c r="D6" s="25" t="s">
        <v>471</v>
      </c>
      <c r="E6" s="26">
        <v>258436.14</v>
      </c>
    </row>
    <row r="7" spans="1:104" ht="52.6" x14ac:dyDescent="0.25">
      <c r="A7" s="19" t="s">
        <v>96</v>
      </c>
      <c r="B7" s="19" t="s">
        <v>420</v>
      </c>
      <c r="C7" s="21">
        <v>44411</v>
      </c>
      <c r="D7" s="25" t="s">
        <v>467</v>
      </c>
      <c r="E7" s="26">
        <v>469200</v>
      </c>
    </row>
    <row r="8" spans="1:104" ht="65.75" x14ac:dyDescent="0.25">
      <c r="A8" s="19" t="s">
        <v>461</v>
      </c>
      <c r="B8" s="19" t="s">
        <v>420</v>
      </c>
      <c r="C8" s="21">
        <v>44355</v>
      </c>
      <c r="D8" s="25" t="s">
        <v>464</v>
      </c>
      <c r="E8" s="26">
        <v>492600</v>
      </c>
    </row>
    <row r="9" spans="1:104" ht="39.450000000000003" x14ac:dyDescent="0.25">
      <c r="A9" s="19" t="s">
        <v>230</v>
      </c>
      <c r="B9" s="19" t="s">
        <v>420</v>
      </c>
      <c r="C9" s="21">
        <v>44413</v>
      </c>
      <c r="D9" s="25" t="s">
        <v>468</v>
      </c>
      <c r="E9" s="26">
        <v>504484.54</v>
      </c>
    </row>
    <row r="10" spans="1:104" ht="26.3" x14ac:dyDescent="0.25">
      <c r="A10" s="19" t="s">
        <v>96</v>
      </c>
      <c r="B10" s="19" t="s">
        <v>420</v>
      </c>
      <c r="C10" s="21">
        <v>44432</v>
      </c>
      <c r="D10" s="25" t="s">
        <v>465</v>
      </c>
      <c r="E10" s="26">
        <v>769620</v>
      </c>
    </row>
    <row r="11" spans="1:104" ht="26.3" x14ac:dyDescent="0.25">
      <c r="A11" s="19" t="s">
        <v>462</v>
      </c>
      <c r="B11" s="19" t="s">
        <v>420</v>
      </c>
      <c r="C11" s="21">
        <v>44471</v>
      </c>
      <c r="D11" s="25" t="s">
        <v>470</v>
      </c>
      <c r="E11" s="26">
        <v>775877.24</v>
      </c>
    </row>
    <row r="12" spans="1:104" ht="26.3" x14ac:dyDescent="0.25">
      <c r="A12" s="19" t="s">
        <v>317</v>
      </c>
      <c r="B12" s="19" t="s">
        <v>420</v>
      </c>
      <c r="C12" s="21">
        <v>44518</v>
      </c>
      <c r="D12" s="25" t="s">
        <v>472</v>
      </c>
      <c r="E12" s="26">
        <v>847928.4</v>
      </c>
    </row>
  </sheetData>
  <autoFilter ref="A2:CZ12">
    <sortState ref="A3:DB16">
      <sortCondition ref="E2:E16"/>
    </sortState>
  </autoFilter>
  <pageMargins left="0.5" right="0.23" top="0.54468749999999999" bottom="0.74803149606299213" header="0.31496062992125984" footer="0.31496062992125984"/>
  <pageSetup paperSize="8" scale="78" orientation="landscape" r:id="rId1"/>
  <headerFooter>
    <oddHeader>&amp;C&amp;"Book Antiqua,Gras"&amp;12ANNEXE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55"/>
  <sheetViews>
    <sheetView zoomScaleNormal="100" workbookViewId="0">
      <selection activeCell="D14" sqref="D14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26.3" x14ac:dyDescent="0.25">
      <c r="A3" s="16" t="s">
        <v>351</v>
      </c>
      <c r="B3" s="16" t="s">
        <v>357</v>
      </c>
      <c r="C3" s="16" t="s">
        <v>384</v>
      </c>
      <c r="D3" s="16" t="s">
        <v>366</v>
      </c>
      <c r="E3" s="22">
        <v>845340</v>
      </c>
    </row>
    <row r="4" spans="1:104" ht="26.3" x14ac:dyDescent="0.25">
      <c r="A4" s="16" t="s">
        <v>318</v>
      </c>
      <c r="B4" s="16" t="s">
        <v>354</v>
      </c>
      <c r="C4" s="16" t="s">
        <v>400</v>
      </c>
      <c r="D4" s="16" t="s">
        <v>363</v>
      </c>
      <c r="E4" s="22">
        <v>784320</v>
      </c>
    </row>
    <row r="5" spans="1:104" ht="26.3" x14ac:dyDescent="0.25">
      <c r="A5" s="16" t="s">
        <v>338</v>
      </c>
      <c r="B5" s="16" t="s">
        <v>354</v>
      </c>
      <c r="C5" s="16" t="s">
        <v>416</v>
      </c>
      <c r="D5" s="16" t="s">
        <v>363</v>
      </c>
      <c r="E5" s="22">
        <v>769548.65</v>
      </c>
    </row>
    <row r="6" spans="1:104" x14ac:dyDescent="0.25">
      <c r="A6" s="16" t="s">
        <v>343</v>
      </c>
      <c r="B6" s="16" t="s">
        <v>355</v>
      </c>
      <c r="C6" s="16" t="s">
        <v>403</v>
      </c>
      <c r="D6" s="16" t="s">
        <v>364</v>
      </c>
      <c r="E6" s="22">
        <v>648720</v>
      </c>
    </row>
    <row r="7" spans="1:104" ht="26.3" x14ac:dyDescent="0.25">
      <c r="A7" s="16" t="s">
        <v>350</v>
      </c>
      <c r="B7" s="16" t="s">
        <v>352</v>
      </c>
      <c r="C7" s="16" t="s">
        <v>415</v>
      </c>
      <c r="D7" s="16" t="s">
        <v>360</v>
      </c>
      <c r="E7" s="22">
        <v>594945.6</v>
      </c>
    </row>
    <row r="8" spans="1:104" ht="26.3" x14ac:dyDescent="0.25">
      <c r="A8" s="16" t="s">
        <v>310</v>
      </c>
      <c r="B8" s="16" t="s">
        <v>354</v>
      </c>
      <c r="C8" s="16" t="s">
        <v>395</v>
      </c>
      <c r="D8" s="16" t="s">
        <v>363</v>
      </c>
      <c r="E8" s="22">
        <v>556080</v>
      </c>
    </row>
    <row r="9" spans="1:104" ht="26.3" x14ac:dyDescent="0.25">
      <c r="A9" s="16" t="s">
        <v>350</v>
      </c>
      <c r="B9" s="16" t="s">
        <v>175</v>
      </c>
      <c r="C9" s="16" t="s">
        <v>415</v>
      </c>
      <c r="D9" s="16" t="s">
        <v>365</v>
      </c>
      <c r="E9" s="22">
        <v>550014</v>
      </c>
    </row>
    <row r="10" spans="1:104" ht="39.450000000000003" x14ac:dyDescent="0.25">
      <c r="A10" s="16" t="s">
        <v>326</v>
      </c>
      <c r="B10" s="16" t="s">
        <v>359</v>
      </c>
      <c r="C10" s="16" t="s">
        <v>378</v>
      </c>
      <c r="D10" s="16" t="s">
        <v>371</v>
      </c>
      <c r="E10" s="22">
        <v>491105.53</v>
      </c>
    </row>
    <row r="11" spans="1:104" ht="26.3" x14ac:dyDescent="0.25">
      <c r="A11" s="16" t="s">
        <v>349</v>
      </c>
      <c r="B11" s="16" t="s">
        <v>354</v>
      </c>
      <c r="C11" s="16" t="s">
        <v>414</v>
      </c>
      <c r="D11" s="16" t="s">
        <v>363</v>
      </c>
      <c r="E11" s="22">
        <v>443546.42</v>
      </c>
    </row>
    <row r="12" spans="1:104" ht="26.3" x14ac:dyDescent="0.25">
      <c r="A12" s="16" t="s">
        <v>68</v>
      </c>
      <c r="B12" s="16" t="s">
        <v>357</v>
      </c>
      <c r="C12" s="16" t="s">
        <v>372</v>
      </c>
      <c r="D12" s="16" t="s">
        <v>366</v>
      </c>
      <c r="E12" s="22">
        <v>389868</v>
      </c>
    </row>
    <row r="13" spans="1:104" x14ac:dyDescent="0.25">
      <c r="A13" s="16" t="s">
        <v>324</v>
      </c>
      <c r="B13" s="16" t="s">
        <v>355</v>
      </c>
      <c r="C13" s="16" t="s">
        <v>387</v>
      </c>
      <c r="D13" s="16" t="s">
        <v>364</v>
      </c>
      <c r="E13" s="22">
        <v>335160</v>
      </c>
    </row>
    <row r="14" spans="1:104" ht="26.3" x14ac:dyDescent="0.25">
      <c r="A14" s="16" t="s">
        <v>254</v>
      </c>
      <c r="B14" s="16" t="s">
        <v>175</v>
      </c>
      <c r="C14" s="16" t="s">
        <v>397</v>
      </c>
      <c r="D14" s="16" t="s">
        <v>368</v>
      </c>
      <c r="E14" s="22">
        <v>319872</v>
      </c>
    </row>
    <row r="15" spans="1:104" ht="26.3" x14ac:dyDescent="0.25">
      <c r="A15" s="16" t="s">
        <v>348</v>
      </c>
      <c r="B15" s="16" t="s">
        <v>352</v>
      </c>
      <c r="C15" s="16" t="s">
        <v>413</v>
      </c>
      <c r="D15" s="16" t="s">
        <v>360</v>
      </c>
      <c r="E15" s="22">
        <v>304563.59999999998</v>
      </c>
    </row>
    <row r="16" spans="1:104" ht="39.450000000000003" x14ac:dyDescent="0.25">
      <c r="A16" s="16" t="s">
        <v>315</v>
      </c>
      <c r="B16" s="16" t="s">
        <v>359</v>
      </c>
      <c r="C16" s="16" t="s">
        <v>399</v>
      </c>
      <c r="D16" s="16" t="s">
        <v>371</v>
      </c>
      <c r="E16" s="22">
        <v>299520</v>
      </c>
    </row>
    <row r="17" spans="1:5" ht="26.3" x14ac:dyDescent="0.25">
      <c r="A17" s="16" t="s">
        <v>93</v>
      </c>
      <c r="B17" s="16" t="s">
        <v>352</v>
      </c>
      <c r="C17" s="16" t="s">
        <v>412</v>
      </c>
      <c r="D17" s="16" t="s">
        <v>360</v>
      </c>
      <c r="E17" s="22">
        <v>297472.8</v>
      </c>
    </row>
    <row r="18" spans="1:5" ht="26.3" x14ac:dyDescent="0.25">
      <c r="A18" s="16" t="s">
        <v>347</v>
      </c>
      <c r="B18" s="16" t="s">
        <v>352</v>
      </c>
      <c r="C18" s="16" t="s">
        <v>374</v>
      </c>
      <c r="D18" s="16" t="s">
        <v>360</v>
      </c>
      <c r="E18" s="22">
        <v>297472.8</v>
      </c>
    </row>
    <row r="19" spans="1:5" ht="26.3" x14ac:dyDescent="0.25">
      <c r="A19" s="16" t="s">
        <v>309</v>
      </c>
      <c r="B19" s="16" t="s">
        <v>352</v>
      </c>
      <c r="C19" s="16" t="s">
        <v>373</v>
      </c>
      <c r="D19" s="16" t="s">
        <v>360</v>
      </c>
      <c r="E19" s="22">
        <v>297472.8</v>
      </c>
    </row>
    <row r="20" spans="1:5" ht="26.3" x14ac:dyDescent="0.25">
      <c r="A20" s="16" t="s">
        <v>328</v>
      </c>
      <c r="B20" s="16" t="s">
        <v>352</v>
      </c>
      <c r="C20" s="16" t="s">
        <v>382</v>
      </c>
      <c r="D20" s="16" t="s">
        <v>360</v>
      </c>
      <c r="E20" s="22">
        <v>297472.8</v>
      </c>
    </row>
    <row r="21" spans="1:5" ht="26.3" x14ac:dyDescent="0.25">
      <c r="A21" s="16" t="s">
        <v>259</v>
      </c>
      <c r="B21" s="16" t="s">
        <v>352</v>
      </c>
      <c r="C21" s="16" t="s">
        <v>411</v>
      </c>
      <c r="D21" s="16" t="s">
        <v>360</v>
      </c>
      <c r="E21" s="22">
        <v>285735.59999999998</v>
      </c>
    </row>
    <row r="22" spans="1:5" ht="26.3" x14ac:dyDescent="0.25">
      <c r="A22" s="16" t="s">
        <v>346</v>
      </c>
      <c r="B22" s="16" t="s">
        <v>357</v>
      </c>
      <c r="C22" s="16" t="s">
        <v>381</v>
      </c>
      <c r="D22" s="16" t="s">
        <v>366</v>
      </c>
      <c r="E22" s="22">
        <v>283356</v>
      </c>
    </row>
    <row r="23" spans="1:5" ht="26.3" x14ac:dyDescent="0.25">
      <c r="A23" s="16" t="s">
        <v>336</v>
      </c>
      <c r="B23" s="16" t="s">
        <v>354</v>
      </c>
      <c r="C23" s="16" t="s">
        <v>410</v>
      </c>
      <c r="D23" s="16" t="s">
        <v>363</v>
      </c>
      <c r="E23" s="22">
        <v>277503.67</v>
      </c>
    </row>
    <row r="24" spans="1:5" x14ac:dyDescent="0.25">
      <c r="A24" s="16" t="s">
        <v>345</v>
      </c>
      <c r="B24" s="16" t="s">
        <v>355</v>
      </c>
      <c r="C24" s="16" t="s">
        <v>409</v>
      </c>
      <c r="D24" s="16" t="s">
        <v>364</v>
      </c>
      <c r="E24" s="22">
        <v>268800</v>
      </c>
    </row>
    <row r="25" spans="1:5" ht="26.3" x14ac:dyDescent="0.25">
      <c r="A25" s="16" t="s">
        <v>334</v>
      </c>
      <c r="B25" s="16" t="s">
        <v>354</v>
      </c>
      <c r="C25" s="16" t="s">
        <v>402</v>
      </c>
      <c r="D25" s="16" t="s">
        <v>363</v>
      </c>
      <c r="E25" s="22">
        <v>263641.2</v>
      </c>
    </row>
    <row r="26" spans="1:5" ht="26.3" x14ac:dyDescent="0.25">
      <c r="A26" s="16" t="s">
        <v>94</v>
      </c>
      <c r="B26" s="16" t="s">
        <v>352</v>
      </c>
      <c r="C26" s="16" t="s">
        <v>408</v>
      </c>
      <c r="D26" s="16" t="s">
        <v>360</v>
      </c>
      <c r="E26" s="22">
        <v>252158.4</v>
      </c>
    </row>
    <row r="27" spans="1:5" ht="26.3" x14ac:dyDescent="0.25">
      <c r="A27" s="16" t="s">
        <v>340</v>
      </c>
      <c r="B27" s="16" t="s">
        <v>352</v>
      </c>
      <c r="C27" s="16" t="s">
        <v>393</v>
      </c>
      <c r="D27" s="16" t="s">
        <v>360</v>
      </c>
      <c r="E27" s="22">
        <v>250477.2</v>
      </c>
    </row>
    <row r="28" spans="1:5" ht="26.3" x14ac:dyDescent="0.25">
      <c r="A28" s="16" t="s">
        <v>313</v>
      </c>
      <c r="B28" s="16" t="s">
        <v>352</v>
      </c>
      <c r="C28" s="16" t="s">
        <v>377</v>
      </c>
      <c r="D28" s="16" t="s">
        <v>360</v>
      </c>
      <c r="E28" s="22">
        <v>250477.2</v>
      </c>
    </row>
    <row r="29" spans="1:5" ht="26.3" x14ac:dyDescent="0.25">
      <c r="A29" s="16" t="s">
        <v>335</v>
      </c>
      <c r="B29" s="16" t="s">
        <v>352</v>
      </c>
      <c r="C29" s="16" t="s">
        <v>392</v>
      </c>
      <c r="D29" s="16" t="s">
        <v>360</v>
      </c>
      <c r="E29" s="22">
        <v>250477.2</v>
      </c>
    </row>
    <row r="30" spans="1:5" ht="26.3" x14ac:dyDescent="0.25">
      <c r="A30" s="16" t="s">
        <v>95</v>
      </c>
      <c r="B30" s="16" t="s">
        <v>352</v>
      </c>
      <c r="C30" s="16" t="s">
        <v>386</v>
      </c>
      <c r="D30" s="16" t="s">
        <v>360</v>
      </c>
      <c r="E30" s="22">
        <v>250477.2</v>
      </c>
    </row>
    <row r="31" spans="1:5" ht="26.3" x14ac:dyDescent="0.25">
      <c r="A31" s="16" t="s">
        <v>64</v>
      </c>
      <c r="B31" s="16" t="s">
        <v>352</v>
      </c>
      <c r="C31" s="16" t="s">
        <v>383</v>
      </c>
      <c r="D31" s="16" t="s">
        <v>360</v>
      </c>
      <c r="E31" s="22">
        <v>250477.2</v>
      </c>
    </row>
    <row r="32" spans="1:5" ht="26.3" x14ac:dyDescent="0.25">
      <c r="A32" s="16" t="s">
        <v>71</v>
      </c>
      <c r="B32" s="16" t="s">
        <v>352</v>
      </c>
      <c r="C32" s="16" t="s">
        <v>396</v>
      </c>
      <c r="D32" s="16" t="s">
        <v>360</v>
      </c>
      <c r="E32" s="22">
        <v>250477.2</v>
      </c>
    </row>
    <row r="33" spans="1:5" ht="26.3" x14ac:dyDescent="0.25">
      <c r="A33" s="16" t="s">
        <v>312</v>
      </c>
      <c r="B33" s="16" t="s">
        <v>352</v>
      </c>
      <c r="C33" s="16" t="s">
        <v>394</v>
      </c>
      <c r="D33" s="16" t="s">
        <v>360</v>
      </c>
      <c r="E33" s="22">
        <v>250477.2</v>
      </c>
    </row>
    <row r="34" spans="1:5" ht="39.450000000000003" x14ac:dyDescent="0.25">
      <c r="A34" s="16" t="s">
        <v>192</v>
      </c>
      <c r="B34" s="16" t="s">
        <v>353</v>
      </c>
      <c r="C34" s="16" t="s">
        <v>407</v>
      </c>
      <c r="D34" s="16" t="s">
        <v>362</v>
      </c>
      <c r="E34" s="22">
        <v>248762.16</v>
      </c>
    </row>
    <row r="35" spans="1:5" ht="26.3" x14ac:dyDescent="0.25">
      <c r="A35" s="16" t="s">
        <v>54</v>
      </c>
      <c r="B35" s="16" t="s">
        <v>357</v>
      </c>
      <c r="C35" s="16" t="s">
        <v>391</v>
      </c>
      <c r="D35" s="16" t="s">
        <v>366</v>
      </c>
      <c r="E35" s="22">
        <v>241248</v>
      </c>
    </row>
    <row r="36" spans="1:5" ht="26.3" x14ac:dyDescent="0.25">
      <c r="A36" s="16" t="s">
        <v>344</v>
      </c>
      <c r="B36" s="16" t="s">
        <v>357</v>
      </c>
      <c r="C36" s="16" t="s">
        <v>406</v>
      </c>
      <c r="D36" s="16" t="s">
        <v>366</v>
      </c>
      <c r="E36" s="22">
        <v>240396</v>
      </c>
    </row>
    <row r="37" spans="1:5" ht="26.3" x14ac:dyDescent="0.25">
      <c r="A37" s="16" t="s">
        <v>55</v>
      </c>
      <c r="B37" s="16" t="s">
        <v>354</v>
      </c>
      <c r="C37" s="16" t="s">
        <v>405</v>
      </c>
      <c r="D37" s="16" t="s">
        <v>363</v>
      </c>
      <c r="E37" s="22">
        <v>239535.54</v>
      </c>
    </row>
    <row r="38" spans="1:5" ht="26.3" x14ac:dyDescent="0.25">
      <c r="A38" s="16" t="s">
        <v>256</v>
      </c>
      <c r="B38" s="16" t="s">
        <v>175</v>
      </c>
      <c r="C38" s="16" t="s">
        <v>390</v>
      </c>
      <c r="D38" s="16" t="s">
        <v>365</v>
      </c>
      <c r="E38" s="22">
        <v>226860</v>
      </c>
    </row>
    <row r="39" spans="1:5" ht="26.3" x14ac:dyDescent="0.25">
      <c r="A39" s="16" t="s">
        <v>325</v>
      </c>
      <c r="B39" s="16" t="s">
        <v>175</v>
      </c>
      <c r="C39" s="16" t="s">
        <v>375</v>
      </c>
      <c r="D39" s="16" t="s">
        <v>368</v>
      </c>
      <c r="E39" s="22">
        <v>221376</v>
      </c>
    </row>
    <row r="40" spans="1:5" ht="39.450000000000003" x14ac:dyDescent="0.25">
      <c r="A40" s="16" t="s">
        <v>339</v>
      </c>
      <c r="B40" s="16" t="s">
        <v>353</v>
      </c>
      <c r="C40" s="16" t="s">
        <v>404</v>
      </c>
      <c r="D40" s="16" t="s">
        <v>362</v>
      </c>
      <c r="E40" s="22">
        <v>216405.36</v>
      </c>
    </row>
    <row r="41" spans="1:5" ht="26.3" x14ac:dyDescent="0.25">
      <c r="A41" s="16" t="s">
        <v>330</v>
      </c>
      <c r="B41" s="16" t="s">
        <v>11</v>
      </c>
      <c r="C41" s="16" t="s">
        <v>374</v>
      </c>
      <c r="D41" s="16" t="s">
        <v>370</v>
      </c>
      <c r="E41" s="22">
        <v>210043.2</v>
      </c>
    </row>
    <row r="42" spans="1:5" ht="26.3" x14ac:dyDescent="0.25">
      <c r="A42" s="16" t="s">
        <v>343</v>
      </c>
      <c r="B42" s="16" t="s">
        <v>358</v>
      </c>
      <c r="C42" s="16" t="s">
        <v>403</v>
      </c>
      <c r="D42" s="16" t="s">
        <v>369</v>
      </c>
      <c r="E42" s="22">
        <v>199706.33</v>
      </c>
    </row>
    <row r="43" spans="1:5" ht="26.3" x14ac:dyDescent="0.25">
      <c r="A43" s="16" t="s">
        <v>324</v>
      </c>
      <c r="B43" s="16" t="s">
        <v>354</v>
      </c>
      <c r="C43" s="16" t="s">
        <v>387</v>
      </c>
      <c r="D43" s="16" t="s">
        <v>363</v>
      </c>
      <c r="E43" s="22">
        <v>194118.56</v>
      </c>
    </row>
    <row r="44" spans="1:5" ht="39.450000000000003" x14ac:dyDescent="0.25">
      <c r="A44" s="16" t="s">
        <v>97</v>
      </c>
      <c r="B44" s="16" t="s">
        <v>353</v>
      </c>
      <c r="C44" s="16" t="s">
        <v>376</v>
      </c>
      <c r="D44" s="16" t="s">
        <v>362</v>
      </c>
      <c r="E44" s="22">
        <v>192610.27</v>
      </c>
    </row>
    <row r="45" spans="1:5" ht="26.3" x14ac:dyDescent="0.25">
      <c r="A45" s="16" t="s">
        <v>195</v>
      </c>
      <c r="B45" s="16" t="s">
        <v>354</v>
      </c>
      <c r="C45" s="16" t="s">
        <v>388</v>
      </c>
      <c r="D45" s="16" t="s">
        <v>363</v>
      </c>
      <c r="E45" s="22">
        <v>182151</v>
      </c>
    </row>
    <row r="46" spans="1:5" ht="26.3" x14ac:dyDescent="0.25">
      <c r="A46" s="16" t="s">
        <v>200</v>
      </c>
      <c r="B46" s="16" t="s">
        <v>357</v>
      </c>
      <c r="C46" s="16" t="s">
        <v>379</v>
      </c>
      <c r="D46" s="16" t="s">
        <v>366</v>
      </c>
      <c r="E46" s="22">
        <v>173916</v>
      </c>
    </row>
    <row r="47" spans="1:5" ht="26.3" x14ac:dyDescent="0.25">
      <c r="A47" s="16" t="s">
        <v>255</v>
      </c>
      <c r="B47" s="16" t="s">
        <v>11</v>
      </c>
      <c r="C47" s="16" t="s">
        <v>385</v>
      </c>
      <c r="D47" s="16" t="s">
        <v>367</v>
      </c>
      <c r="E47" s="22">
        <v>172540.79999999999</v>
      </c>
    </row>
    <row r="48" spans="1:5" x14ac:dyDescent="0.25">
      <c r="A48" s="16" t="s">
        <v>332</v>
      </c>
      <c r="B48" s="16" t="s">
        <v>355</v>
      </c>
      <c r="C48" s="16" t="s">
        <v>389</v>
      </c>
      <c r="D48" s="16" t="s">
        <v>364</v>
      </c>
      <c r="E48" s="22">
        <v>170460</v>
      </c>
    </row>
    <row r="49" spans="1:5" ht="52.6" x14ac:dyDescent="0.25">
      <c r="A49" s="16" t="s">
        <v>258</v>
      </c>
      <c r="B49" s="16" t="s">
        <v>12</v>
      </c>
      <c r="C49" s="16" t="s">
        <v>374</v>
      </c>
      <c r="D49" s="16" t="s">
        <v>361</v>
      </c>
      <c r="E49" s="22">
        <v>168738.34</v>
      </c>
    </row>
    <row r="50" spans="1:5" ht="39.450000000000003" x14ac:dyDescent="0.25">
      <c r="A50" s="16" t="s">
        <v>227</v>
      </c>
      <c r="B50" s="16" t="s">
        <v>353</v>
      </c>
      <c r="C50" s="16" t="s">
        <v>398</v>
      </c>
      <c r="D50" s="16" t="s">
        <v>362</v>
      </c>
      <c r="E50" s="22">
        <v>165725.88</v>
      </c>
    </row>
    <row r="51" spans="1:5" ht="26.3" x14ac:dyDescent="0.25">
      <c r="A51" s="16" t="s">
        <v>334</v>
      </c>
      <c r="B51" s="16" t="s">
        <v>357</v>
      </c>
      <c r="C51" s="16" t="s">
        <v>402</v>
      </c>
      <c r="D51" s="16" t="s">
        <v>366</v>
      </c>
      <c r="E51" s="22">
        <v>165600</v>
      </c>
    </row>
    <row r="52" spans="1:5" ht="52.6" x14ac:dyDescent="0.25">
      <c r="A52" s="16" t="s">
        <v>53</v>
      </c>
      <c r="B52" s="16" t="s">
        <v>12</v>
      </c>
      <c r="C52" s="16" t="s">
        <v>380</v>
      </c>
      <c r="D52" s="16" t="s">
        <v>361</v>
      </c>
      <c r="E52" s="22">
        <v>164077.06</v>
      </c>
    </row>
    <row r="53" spans="1:5" ht="39.450000000000003" x14ac:dyDescent="0.25">
      <c r="A53" s="16" t="s">
        <v>316</v>
      </c>
      <c r="B53" s="16" t="s">
        <v>353</v>
      </c>
      <c r="C53" s="16" t="s">
        <v>401</v>
      </c>
      <c r="D53" s="16" t="s">
        <v>362</v>
      </c>
      <c r="E53" s="22">
        <v>156861.14000000001</v>
      </c>
    </row>
    <row r="54" spans="1:5" ht="26.3" x14ac:dyDescent="0.25">
      <c r="A54" s="16" t="s">
        <v>254</v>
      </c>
      <c r="B54" s="16" t="s">
        <v>352</v>
      </c>
      <c r="C54" s="16" t="s">
        <v>397</v>
      </c>
      <c r="D54" s="16" t="s">
        <v>360</v>
      </c>
      <c r="E54" s="22">
        <v>155496</v>
      </c>
    </row>
    <row r="55" spans="1:5" ht="52.6" x14ac:dyDescent="0.25">
      <c r="A55" s="16" t="s">
        <v>318</v>
      </c>
      <c r="B55" s="16" t="s">
        <v>12</v>
      </c>
      <c r="C55" s="16" t="s">
        <v>400</v>
      </c>
      <c r="D55" s="16" t="s">
        <v>361</v>
      </c>
      <c r="E55" s="22">
        <v>153356.10999999999</v>
      </c>
    </row>
  </sheetData>
  <autoFilter ref="A2:DF2">
    <sortState ref="A3:DH685">
      <sortCondition descending="1" ref="E2"/>
    </sortState>
  </autoFilter>
  <pageMargins left="3.4375000000000003E-2" right="0.23" top="1.64" bottom="0.74803149606299213" header="0.31496062992125984" footer="0.31496062992125984"/>
  <pageSetup paperSize="8" scale="83" fitToHeight="0" orientation="landscape" r:id="rId1"/>
  <headerFooter>
    <oddHeader>&amp;C&amp;"Book Antiqua,Gras"&amp;12ANNEXE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20"/>
  <sheetViews>
    <sheetView zoomScaleNormal="100" zoomScalePageLayoutView="86" workbookViewId="0">
      <selection activeCell="E20" sqref="E3:E20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65.75" x14ac:dyDescent="0.25">
      <c r="A3" s="16" t="s">
        <v>50</v>
      </c>
      <c r="B3" s="16" t="s">
        <v>7</v>
      </c>
      <c r="C3" s="16"/>
      <c r="D3" s="16" t="s">
        <v>31</v>
      </c>
      <c r="E3" s="22">
        <v>155640</v>
      </c>
    </row>
    <row r="4" spans="1:104" ht="26.3" x14ac:dyDescent="0.25">
      <c r="A4" s="16" t="s">
        <v>49</v>
      </c>
      <c r="B4" s="16" t="s">
        <v>8</v>
      </c>
      <c r="C4" s="16" t="s">
        <v>59</v>
      </c>
      <c r="D4" s="16" t="s">
        <v>30</v>
      </c>
      <c r="E4" s="22">
        <v>290196</v>
      </c>
    </row>
    <row r="5" spans="1:104" ht="39.450000000000003" x14ac:dyDescent="0.25">
      <c r="A5" s="16" t="s">
        <v>48</v>
      </c>
      <c r="B5" s="16" t="s">
        <v>8</v>
      </c>
      <c r="C5" s="16" t="s">
        <v>58</v>
      </c>
      <c r="D5" s="16" t="s">
        <v>29</v>
      </c>
      <c r="E5" s="22">
        <v>296352</v>
      </c>
    </row>
    <row r="6" spans="1:104" x14ac:dyDescent="0.25">
      <c r="A6" s="18" t="s">
        <v>47</v>
      </c>
      <c r="B6" s="18" t="s">
        <v>5</v>
      </c>
      <c r="C6" s="16"/>
      <c r="D6" s="18" t="s">
        <v>28</v>
      </c>
      <c r="E6" s="23">
        <v>357660</v>
      </c>
    </row>
    <row r="7" spans="1:104" ht="26.3" x14ac:dyDescent="0.25">
      <c r="A7" s="16" t="s">
        <v>46</v>
      </c>
      <c r="B7" s="16" t="s">
        <v>8</v>
      </c>
      <c r="C7" s="16" t="s">
        <v>57</v>
      </c>
      <c r="D7" s="16" t="s">
        <v>27</v>
      </c>
      <c r="E7" s="22">
        <v>357698.17</v>
      </c>
    </row>
    <row r="8" spans="1:104" ht="26.3" x14ac:dyDescent="0.25">
      <c r="A8" s="16" t="s">
        <v>45</v>
      </c>
      <c r="B8" s="16" t="s">
        <v>8</v>
      </c>
      <c r="C8" s="16" t="s">
        <v>56</v>
      </c>
      <c r="D8" s="16" t="s">
        <v>26</v>
      </c>
      <c r="E8" s="22">
        <v>360018.22</v>
      </c>
    </row>
    <row r="9" spans="1:104" ht="52.6" x14ac:dyDescent="0.25">
      <c r="A9" s="16" t="s">
        <v>44</v>
      </c>
      <c r="B9" s="16" t="s">
        <v>5</v>
      </c>
      <c r="C9" s="16"/>
      <c r="D9" s="16" t="s">
        <v>25</v>
      </c>
      <c r="E9" s="22">
        <v>366380.4</v>
      </c>
    </row>
    <row r="10" spans="1:104" ht="65.75" x14ac:dyDescent="0.25">
      <c r="A10" s="16" t="s">
        <v>43</v>
      </c>
      <c r="B10" s="16" t="s">
        <v>5</v>
      </c>
      <c r="C10" s="16"/>
      <c r="D10" s="16" t="s">
        <v>24</v>
      </c>
      <c r="E10" s="22">
        <v>372227.16</v>
      </c>
    </row>
    <row r="11" spans="1:104" ht="78.900000000000006" x14ac:dyDescent="0.25">
      <c r="A11" s="16" t="s">
        <v>42</v>
      </c>
      <c r="B11" s="16" t="s">
        <v>5</v>
      </c>
      <c r="C11" s="16"/>
      <c r="D11" s="16" t="s">
        <v>23</v>
      </c>
      <c r="E11" s="22">
        <v>387490.39</v>
      </c>
    </row>
    <row r="12" spans="1:104" ht="105.2" x14ac:dyDescent="0.25">
      <c r="A12" s="18" t="s">
        <v>41</v>
      </c>
      <c r="B12" s="18" t="s">
        <v>7</v>
      </c>
      <c r="C12" s="16"/>
      <c r="D12" s="18" t="s">
        <v>22</v>
      </c>
      <c r="E12" s="23">
        <v>478620</v>
      </c>
    </row>
    <row r="13" spans="1:104" ht="39.450000000000003" x14ac:dyDescent="0.25">
      <c r="A13" s="18" t="s">
        <v>40</v>
      </c>
      <c r="B13" s="18" t="s">
        <v>7</v>
      </c>
      <c r="C13" s="16"/>
      <c r="D13" s="18" t="s">
        <v>21</v>
      </c>
      <c r="E13" s="23">
        <v>484320</v>
      </c>
    </row>
    <row r="14" spans="1:104" ht="52.6" x14ac:dyDescent="0.25">
      <c r="A14" s="16" t="s">
        <v>39</v>
      </c>
      <c r="B14" s="16" t="s">
        <v>6</v>
      </c>
      <c r="C14" s="16"/>
      <c r="D14" s="16" t="s">
        <v>20</v>
      </c>
      <c r="E14" s="22">
        <v>490560</v>
      </c>
    </row>
    <row r="15" spans="1:104" ht="78.900000000000006" x14ac:dyDescent="0.25">
      <c r="A15" s="16" t="s">
        <v>38</v>
      </c>
      <c r="B15" s="16" t="s">
        <v>5</v>
      </c>
      <c r="C15" s="16" t="s">
        <v>62</v>
      </c>
      <c r="D15" s="16" t="s">
        <v>19</v>
      </c>
      <c r="E15" s="22">
        <v>512928</v>
      </c>
    </row>
    <row r="16" spans="1:104" ht="39.450000000000003" x14ac:dyDescent="0.25">
      <c r="A16" s="16" t="s">
        <v>37</v>
      </c>
      <c r="B16" s="16" t="s">
        <v>6</v>
      </c>
      <c r="C16" s="16"/>
      <c r="D16" s="16" t="s">
        <v>18</v>
      </c>
      <c r="E16" s="22">
        <v>596400</v>
      </c>
    </row>
    <row r="17" spans="1:5" ht="26.3" x14ac:dyDescent="0.25">
      <c r="A17" s="16" t="s">
        <v>36</v>
      </c>
      <c r="B17" s="16" t="s">
        <v>6</v>
      </c>
      <c r="C17" s="16"/>
      <c r="D17" s="16" t="s">
        <v>17</v>
      </c>
      <c r="E17" s="22">
        <v>654240</v>
      </c>
    </row>
    <row r="18" spans="1:5" ht="52.6" x14ac:dyDescent="0.25">
      <c r="A18" s="16" t="s">
        <v>35</v>
      </c>
      <c r="B18" s="16" t="s">
        <v>5</v>
      </c>
      <c r="C18" s="16" t="s">
        <v>61</v>
      </c>
      <c r="D18" s="16" t="s">
        <v>16</v>
      </c>
      <c r="E18" s="22">
        <v>858864</v>
      </c>
    </row>
    <row r="19" spans="1:5" ht="39.450000000000003" x14ac:dyDescent="0.25">
      <c r="A19" s="16" t="s">
        <v>34</v>
      </c>
      <c r="B19" s="16" t="s">
        <v>5</v>
      </c>
      <c r="C19" s="16" t="s">
        <v>61</v>
      </c>
      <c r="D19" s="16" t="s">
        <v>15</v>
      </c>
      <c r="E19" s="22">
        <v>948390</v>
      </c>
    </row>
    <row r="20" spans="1:5" ht="26.3" x14ac:dyDescent="0.25">
      <c r="A20" s="16" t="s">
        <v>33</v>
      </c>
      <c r="B20" s="16" t="s">
        <v>5</v>
      </c>
      <c r="C20" s="16" t="s">
        <v>60</v>
      </c>
      <c r="D20" s="16" t="s">
        <v>14</v>
      </c>
      <c r="E20" s="22">
        <v>1827762.48</v>
      </c>
    </row>
  </sheetData>
  <autoFilter ref="A2:CZ20">
    <sortState ref="A3:DB55">
      <sortCondition ref="E2:E55"/>
    </sortState>
  </autoFilter>
  <pageMargins left="0.5" right="0.23" top="0.22286821705426357" bottom="0.74803149606299213" header="0.31496062992125984" footer="0.31496062992125984"/>
  <pageSetup paperSize="8" scale="82" fitToHeight="0" orientation="landscape" r:id="rId1"/>
  <headerFooter>
    <oddHeader>&amp;C&amp;"Book Antiqua,Gras"&amp;12ANNEXE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Z5"/>
  <sheetViews>
    <sheetView zoomScaleNormal="100" workbookViewId="0">
      <selection activeCell="E3" sqref="E3:E5"/>
    </sheetView>
  </sheetViews>
  <sheetFormatPr baseColWidth="10" defaultRowHeight="13.15" x14ac:dyDescent="0.25"/>
  <cols>
    <col min="1" max="1" width="15.75" customWidth="1"/>
    <col min="2" max="2" width="21.375" customWidth="1"/>
    <col min="3" max="3" width="15.75" customWidth="1"/>
    <col min="4" max="4" width="27.125" customWidth="1"/>
    <col min="5" max="5" width="20.375" customWidth="1"/>
    <col min="6" max="7" width="15.75" customWidth="1"/>
  </cols>
  <sheetData>
    <row r="2" spans="1:104" s="1" customFormat="1" ht="55.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</row>
    <row r="3" spans="1:104" ht="144.65" x14ac:dyDescent="0.25">
      <c r="A3" s="16" t="s">
        <v>74</v>
      </c>
      <c r="B3" s="16" t="s">
        <v>176</v>
      </c>
      <c r="C3" s="16"/>
      <c r="D3" s="16" t="s">
        <v>419</v>
      </c>
      <c r="E3" s="22">
        <v>198900</v>
      </c>
    </row>
    <row r="4" spans="1:104" ht="65.75" x14ac:dyDescent="0.25">
      <c r="A4" s="29">
        <v>2020</v>
      </c>
      <c r="B4" s="40" t="s">
        <v>482</v>
      </c>
      <c r="C4" s="29" t="s">
        <v>486</v>
      </c>
      <c r="D4" s="13" t="s">
        <v>485</v>
      </c>
      <c r="E4" s="22">
        <v>376590</v>
      </c>
    </row>
    <row r="5" spans="1:104" ht="168.75" customHeight="1" x14ac:dyDescent="0.25">
      <c r="A5" s="16" t="s">
        <v>257</v>
      </c>
      <c r="B5" s="16" t="s">
        <v>7</v>
      </c>
      <c r="C5" s="16"/>
      <c r="D5" s="16" t="s">
        <v>418</v>
      </c>
      <c r="E5" s="22">
        <v>463620</v>
      </c>
    </row>
  </sheetData>
  <autoFilter ref="A2:DF2">
    <sortState ref="A3:DH29">
      <sortCondition ref="E2"/>
    </sortState>
  </autoFilter>
  <pageMargins left="0.5" right="0.23" top="0.57999999999999996" bottom="0.74803149606299213" header="0.31496062992125984" footer="0.31496062992125984"/>
  <pageSetup paperSize="8" scale="82" fitToHeight="0" orientation="landscape" r:id="rId1"/>
  <headerFooter>
    <oddHeader>&amp;C&amp;"Book Antiqua,Gras"&amp;12ANNEXE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DARES</vt:lpstr>
      <vt:lpstr>DGOS</vt:lpstr>
      <vt:lpstr>DGS</vt:lpstr>
      <vt:lpstr>DGT</vt:lpstr>
      <vt:lpstr>DICOM</vt:lpstr>
      <vt:lpstr>DNS</vt:lpstr>
      <vt:lpstr>DNUM</vt:lpstr>
      <vt:lpstr>DREES</vt:lpstr>
      <vt:lpstr>DSS</vt:lpstr>
      <vt:lpstr>DGCS</vt:lpstr>
      <vt:lpstr>DGEFP</vt:lpstr>
      <vt:lpstr>Pôle modernisation</vt:lpstr>
      <vt:lpstr>'Pôle modernisation'!Impression_des_titres</vt:lpstr>
      <vt:lpstr>DARES!Zone_d_impression</vt:lpstr>
      <vt:lpstr>DGCS!Zone_d_impression</vt:lpstr>
      <vt:lpstr>DGEFP!Zone_d_impression</vt:lpstr>
      <vt:lpstr>DGOS!Zone_d_impression</vt:lpstr>
      <vt:lpstr>DGS!Zone_d_impression</vt:lpstr>
      <vt:lpstr>DGT!Zone_d_impression</vt:lpstr>
      <vt:lpstr>DICOM!Zone_d_impression</vt:lpstr>
      <vt:lpstr>DNS!Zone_d_impression</vt:lpstr>
      <vt:lpstr>DNUM!Zone_d_impression</vt:lpstr>
      <vt:lpstr>DREES!Zone_d_impression</vt:lpstr>
      <vt:lpstr>DSS!Zone_d_impression</vt:lpstr>
      <vt:lpstr>'Pôle modernisation'!Zone_d_impression</vt:lpstr>
    </vt:vector>
  </TitlesOfParts>
  <Company>Le Sénat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Ronan MAUREL</dc:creator>
  <cp:lastModifiedBy>Mathieu MUGNIER</cp:lastModifiedBy>
  <cp:lastPrinted>2022-01-10T19:06:54Z</cp:lastPrinted>
  <dcterms:created xsi:type="dcterms:W3CDTF">2021-11-23T13:33:30Z</dcterms:created>
  <dcterms:modified xsi:type="dcterms:W3CDTF">2022-03-14T18:31:13Z</dcterms:modified>
</cp:coreProperties>
</file>